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C:\Modino In  - google drive\Modino In\USLUGE\Osnovna glazbena škola Metković\2025\Radovi na adaptaciji\"/>
    </mc:Choice>
  </mc:AlternateContent>
  <bookViews>
    <workbookView xWindow="0" yWindow="0" windowWidth="10425" windowHeight="10470"/>
  </bookViews>
  <sheets>
    <sheet name="Glazbena škola" sheetId="1" r:id="rId1"/>
  </sheets>
  <definedNames>
    <definedName name="_xlnm.Print_Area" localSheetId="0">'Glazbena škola'!$A$1:$K$103</definedName>
  </definedNames>
  <calcPr calcId="162913"/>
</workbook>
</file>

<file path=xl/calcChain.xml><?xml version="1.0" encoding="utf-8"?>
<calcChain xmlns="http://schemas.openxmlformats.org/spreadsheetml/2006/main">
  <c r="F72" i="1" l="1"/>
  <c r="F70" i="1"/>
  <c r="F63" i="1"/>
  <c r="F61" i="1"/>
  <c r="F59" i="1"/>
  <c r="F57" i="1"/>
  <c r="F55" i="1"/>
  <c r="F53" i="1"/>
  <c r="F65" i="1" s="1"/>
  <c r="F81" i="1" s="1"/>
  <c r="F46" i="1"/>
  <c r="F44" i="1"/>
  <c r="F42" i="1"/>
  <c r="F18" i="1"/>
  <c r="F16" i="1"/>
  <c r="F20" i="1" s="1"/>
  <c r="F95" i="1" s="1"/>
  <c r="F74" i="1" l="1"/>
  <c r="F83" i="1" s="1"/>
  <c r="F48" i="1"/>
  <c r="F79" i="1" s="1"/>
  <c r="F85" i="1" s="1"/>
  <c r="F96" i="1" s="1"/>
  <c r="F99" i="1" s="1"/>
  <c r="F101" i="1" s="1"/>
  <c r="F103" i="1" s="1"/>
  <c r="F21" i="1"/>
  <c r="F22" i="1" s="1"/>
  <c r="F87" i="1" l="1"/>
  <c r="F89" i="1" s="1"/>
</calcChain>
</file>

<file path=xl/sharedStrings.xml><?xml version="1.0" encoding="utf-8"?>
<sst xmlns="http://schemas.openxmlformats.org/spreadsheetml/2006/main" count="91" uniqueCount="60">
  <si>
    <t>1.</t>
  </si>
  <si>
    <t>2.</t>
  </si>
  <si>
    <t>m²</t>
  </si>
  <si>
    <t>količina</t>
  </si>
  <si>
    <t>j. mjere</t>
  </si>
  <si>
    <t xml:space="preserve">Dobava i montaža akustičnog spuštenog stropa iz jednostruke obloge od Knauf perforiranih gips-kartonskih ploča Cleaneo 6/18 R UFF debljine 12.5 mm po sustavu D127 sa efektom pročišćavanja zraka.
Na AB konstrukciju kosog krova pričvršćuju se nonius ovjesi (razred nosivosti prema DIN 18168 dio 2 – 0,4 kN), rastera 90/80 cm.
Visina spuštanja podgleda je 15-120 cm od AB krovne konstrukcije. Visina podgleda spuštenog stropa od podloge je 2,89-3,87m. Na nonius ovjese rastera 90/80 cm postavlja se dvostruka potkonstrukciju iz Knauf tipskih CD/UD profila iz pocinčanog lima debljine 0,6 mm. Razmak nosivih CD profila iznosi 90 cm, a međusobni razmak montažnih CD profila iznosi 33,3 cm, na dijelovima gdje idu pune ploča tipa A razmak montažnih profila može biti maksimalno 50 cm. Izrada detalja uz rubove prema tipskim detaljima odabranim od strane projektanta. Izrada prema smjernicama i uputama proizvođača.
Kvaliteta završne obrada spojeva i površine prema kvaliteti Q2
</t>
  </si>
  <si>
    <t>Priprema i ličenje zidova i stropova disperznom bojom 2x u jednom svjetlom tonu po izboru investitora. U cijenu su uključeni komplet rad, materijal i skela.</t>
  </si>
  <si>
    <t>Opis stavke</t>
  </si>
  <si>
    <t>Važne napomene:</t>
  </si>
  <si>
    <t>Za sve slijedeće odnosne stavke u kojima nije posebno navedeno, podrazumijeva se:</t>
  </si>
  <si>
    <t xml:space="preserve"> - nabava, doprema do gradilišta i ugradnja specificiranog materijala, odnosno sklopa ili uređaja uključivo </t>
  </si>
  <si>
    <t xml:space="preserve">   sve potrebne tehnološke operacije, </t>
  </si>
  <si>
    <t>- potrebita prepuštanja vodova na pozicijama izvora, razvoda i izvoda,</t>
  </si>
  <si>
    <t xml:space="preserve">- sav potreban nespecificirani sitni spojni i pričvrsni materijal </t>
  </si>
  <si>
    <t xml:space="preserve"> - sva potrebna el. energetska, komunikacijska, upravljačka i signalna spajanja do pune funkcionalnosti,</t>
  </si>
  <si>
    <t xml:space="preserve"> - svi pripadni pripremni odnosno završni radovi uključujući čišćenje i odnošenje viška i zaostalog </t>
  </si>
  <si>
    <t xml:space="preserve">   materijala.</t>
  </si>
  <si>
    <t>Elektroenergetske instalacije</t>
  </si>
  <si>
    <t>Proširenje postojećih strujnih krugova razdijelinika GRO slijedećom opremom, komplet sa svim spojnim I montažnim materijalom:</t>
  </si>
  <si>
    <t xml:space="preserve"> - automatski osigurači jednopolni B 10A</t>
  </si>
  <si>
    <t>kom.</t>
  </si>
  <si>
    <t>- nespecifirani materijal, stopice, vijci, stezaljke I sl.</t>
  </si>
  <si>
    <t>paušal</t>
  </si>
  <si>
    <t>kpl.</t>
  </si>
  <si>
    <t>Dobava, uvlačenje u cijev te spajanje kabela 
NYM 3x1,5 mm2 za izvode unutarnje stropne rasvjete objekta, komplet sa svim montažnim i spojnim priborom. Spomenuti kabeli se produžuju od postojećih izvodima 3x1,5 mm2 te spajaju na novim pozicijama rasvjetnih tijela Wago spojnicama; spojnice u zasebnoj stavci.</t>
  </si>
  <si>
    <t>m</t>
  </si>
  <si>
    <t>3.</t>
  </si>
  <si>
    <t>Dobava i ugradnja instalacijskih cijevi CS 16mm.</t>
  </si>
  <si>
    <t>Elektroenergetske instalacije - ukupno:</t>
  </si>
  <si>
    <t>Rasvjetna oprema</t>
  </si>
  <si>
    <t>Dobava, montaža i spajanje linijske LED svjetiljke za montažu na 3f šinu, aluminijsko kućište u crnoj boji, dimenzije 1464x38.4x37mm(±5%), s optikom protiv bliještanja (UGR&lt;19), snaga svjetiljke maksimalno 43.3W, svjetlosni tok svjetiljke minimalno 6305lm, korelirana temperatura nijanse bijelog svjetla 4000K, indeks uzvrata boje minimalno 80, standardna devijacija boje svjetla (SDCM) maksimalno 3, zaštite IP20, IK03, električna klasa III, svjetiljka treba imati izjavu za potvrđivanje CE znaka, životni vijek svjetiljke minimalno 90.000 sati pri 80% svjetlosnog toka, u kompletu s DALI predspojnom napravom..</t>
  </si>
  <si>
    <t>Dobava, montaža i spajanje LED projektora za montažu na 3PH šinu, aluminijsko kućište u crnoj boji, dimenzije bez nosača Ø80x130mm(±5%), snaga svjetiljke maksimalno 14W, svjetlosni tok svjetiljke minimalno 1600lm, korelirana temperatura nijanse bijelog svjetla 3000K, indeks uzvrata boje minimalno 90, standardna devijacija boje svjetla (SDCM) maksimalno 3, zaštite IP20, IK03, električna klasa II, svjetiljka treba imati izjavu za potvrđivanje CE znaka, životni vijek svjetiljke minimalno 100.000 sati pri 90% svjetlosnog toka.</t>
  </si>
  <si>
    <t>Dobava, montaža i spajanje nadgradne 3PH DALI šine u crnoj boji, ukupne duljine 6m, u kompletu sa napojnim, spojnim i završnim elementima.</t>
  </si>
  <si>
    <t>Dobava, montaža i spajanje sigurnosne svjetiljke za montažu na 3PH šinu, kućište napravljeno od crnog polikarbonata. Dimenzije 350x57x46mm (±5%). Stupanj zaštite svjetiljke je IP20/IK02 u skladu sa standardom EN 60598 (s primjenjivim dijelovima standarda) ili jednakovrijedno. Svjetiljka namjenjena za radni napon 220/240VAC, 50/60Hz. Svjetiljka primjerena za rad u pripravnom spoju. Svjetiljka primjerena za rad na temperaturi okoline od 0°C do +35°C. Izvor svjetlosti je LED traka, efektivnog svjetlosnog toka minimalno 140lm. Autonomija svjetiljke 3h. Svjetiljka treba imati oznaku za potvrđivanje CE znaka.</t>
  </si>
  <si>
    <t>Dobava, montaža i spajanje nadgradne zidne sigurnosne LED svjetiljke, kućište napravljeno od bijeloga polikarbonata. Dimenzije 292x111x40mm (±5%). Stupanj zaštite svjetiljke je IP40/IK03 u skladu sa standardom EN 60598 (s primjenjivim dijelovima standarda) ili jednakovrijedno. Svjetiljka namijenjena za radni napon 220/240VAC, 50/60Hz. Svjetiljka primjerena za rad u trajnom i pripravnom spoju. Svjetiljka primjerena za rad na temperaturi okoline od -10°C do +40°C. Izvor svjetlosti je LED traka, efektivnog svjetlosnog toka minimalno 150lm. Autonomija svjetiljke 3h. Vidljivost piktograma svjetiljke minimalno 20m. Usmjerenje "Ravno".  Svjetiljka treba imati ENEC certifikat i oznaku za potvrđivanje CE znaka.</t>
  </si>
  <si>
    <t>Dobava, montaža i spajanje potenciometra za upravljanje DALI regulabilnim svjetiljkama, DALI broadcast, upravljanje do 37 svjetiljki (DALI drivera), komplet sa svim spojnim I montažnim materijalom.</t>
  </si>
  <si>
    <t>Rasvjetna oprema - ukupno:</t>
  </si>
  <si>
    <t>Ostalo - zajedničke stavke:</t>
  </si>
  <si>
    <t xml:space="preserve">Dovođenje u beznaponsko stanje, odspajanje I demontaža postojećih svjetiljki te pripadajućih sklopki za upravljanje rasvjetom te predaja investitoru.  
</t>
  </si>
  <si>
    <t>Dobava, montaža I spajanje Wago spojnice 2,5 mm2 za produženje postojećih kabelskih izvoda rasvjete, komplet sa svim spojnim I monrtažnim materijalom.</t>
  </si>
  <si>
    <t>Ostalo - zajedničke stavke   -   ukupno:</t>
  </si>
  <si>
    <t>Ostalo - zajedničke stavke  -  ukupno:</t>
  </si>
  <si>
    <t>Rekapitulacija   u k u p n o:</t>
  </si>
  <si>
    <t>PDV:</t>
  </si>
  <si>
    <t>Ukupno s PDV:</t>
  </si>
  <si>
    <t>Elektro radovi</t>
  </si>
  <si>
    <t>Građevinski radovi</t>
  </si>
  <si>
    <t>Rekapitulacija Elektro radova:</t>
  </si>
  <si>
    <t>REKAPITULACIJA UKUPNA</t>
  </si>
  <si>
    <t>1. Građevinski radovi</t>
  </si>
  <si>
    <t>2. Elektro radovi</t>
  </si>
  <si>
    <t>UKUPNO</t>
  </si>
  <si>
    <t xml:space="preserve">Naručitelj: Osnovna glazbena škola Metković, Kralja Zvonimira 7
20 350 Metković
OIB: 96385161672
</t>
  </si>
  <si>
    <t>Predmet nabave: radove na adaptaciji postojećeg prostora ( spušteni strop) u glazbenoj školi u Metkoviću.</t>
  </si>
  <si>
    <t>Napomene: Sistem obračuna - građevinska knjiga po stvarno izvedenim količinama. Prije narudžbe gipskartonskih ploča naučitelj će odabrati točan model i boju</t>
  </si>
  <si>
    <t xml:space="preserve">UKUPNO: </t>
  </si>
  <si>
    <t xml:space="preserve">PDV:                                             </t>
  </si>
  <si>
    <t xml:space="preserve">SVEUKUPNO:                                       </t>
  </si>
  <si>
    <t>jedinična cijena</t>
  </si>
  <si>
    <t>ukupno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</si>
</sst>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_-* #,##0.00\ [$€-1]_-;\-* #,##0.00\ [$€-1]_-;_-* &quot;-&quot;??\ [$€-1]_-;_-@_-"/>
  </numFmts>
  <fonts count="16" x14ac:knownFonts="1">
    <font>
      <sz val="10"/>
      <name val="Arial"/>
      <charset val="238"/>
    </font>
    <font>
      <sz val="10"/>
      <name val="Arial"/>
      <charset val="238"/>
    </font>
    <font>
      <u/>
      <sz val="10"/>
      <name val="Arial"/>
      <family val="2"/>
      <charset val="238"/>
    </font>
    <font>
      <sz val="12"/>
      <name val="Times New Roman"/>
      <family val="1"/>
      <charset val="238"/>
    </font>
    <font>
      <sz val="10"/>
      <color indexed="10"/>
      <name val="Arial"/>
      <charset val="238"/>
    </font>
    <font>
      <sz val="10"/>
      <color indexed="12"/>
      <name val="Arial"/>
      <charset val="238"/>
    </font>
    <font>
      <u/>
      <sz val="10"/>
      <color indexed="12"/>
      <name val="Arial"/>
      <family val="2"/>
      <charset val="238"/>
    </font>
    <font>
      <u/>
      <sz val="10"/>
      <name val="Arial"/>
      <charset val="238"/>
    </font>
    <font>
      <sz val="10"/>
      <name val="Arial"/>
      <charset val="238"/>
    </font>
    <font>
      <sz val="10"/>
      <name val="Arial"/>
      <family val="2"/>
      <charset val="238"/>
    </font>
    <font>
      <sz val="12"/>
      <color indexed="10"/>
      <name val="Times New Roman"/>
      <family val="1"/>
      <charset val="238"/>
    </font>
    <font>
      <b/>
      <sz val="11"/>
      <name val="Calibri"/>
      <family val="2"/>
      <charset val="238"/>
      <scheme val="minor"/>
    </font>
    <font>
      <sz val="11"/>
      <name val="Calibri"/>
      <family val="2"/>
      <charset val="238"/>
      <scheme val="minor"/>
    </font>
    <font>
      <i/>
      <sz val="11"/>
      <name val="Calibri"/>
      <family val="2"/>
      <charset val="238"/>
      <scheme val="minor"/>
    </font>
    <font>
      <u/>
      <sz val="11"/>
      <name val="Calibri"/>
      <family val="2"/>
      <charset val="238"/>
      <scheme val="minor"/>
    </font>
    <font>
      <sz val="10"/>
      <color theme="1"/>
      <name val="Calibri"/>
      <family val="2"/>
      <charset val="238"/>
      <scheme val="minor"/>
    </font>
  </fonts>
  <fills count="2">
    <fill>
      <patternFill patternType="none"/>
    </fill>
    <fill>
      <patternFill patternType="gray125"/>
    </fill>
  </fills>
  <borders count="29">
    <border>
      <left/>
      <right/>
      <top/>
      <bottom/>
      <diagonal/>
    </border>
    <border>
      <left/>
      <right/>
      <top/>
      <bottom style="thin">
        <color indexed="64"/>
      </bottom>
      <diagonal/>
    </border>
    <border>
      <left/>
      <right/>
      <top/>
      <bottom style="double">
        <color indexed="64"/>
      </bottom>
      <diagonal/>
    </border>
    <border>
      <left/>
      <right/>
      <top style="double">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diagonal/>
    </border>
    <border>
      <left/>
      <right/>
      <top style="hair">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s>
  <cellStyleXfs count="2">
    <xf numFmtId="0" fontId="0" fillId="0" borderId="0"/>
    <xf numFmtId="0" fontId="9" fillId="0" borderId="0"/>
  </cellStyleXfs>
  <cellXfs count="150">
    <xf numFmtId="0" fontId="0" fillId="0" borderId="0" xfId="0"/>
    <xf numFmtId="0" fontId="0" fillId="0" borderId="0" xfId="0" applyAlignment="1">
      <alignment horizontal="right" vertical="top"/>
    </xf>
    <xf numFmtId="164" fontId="0" fillId="0" borderId="0" xfId="0" applyNumberFormat="1"/>
    <xf numFmtId="0" fontId="0" fillId="0" borderId="0" xfId="0" applyAlignment="1">
      <alignment vertical="top" wrapText="1"/>
    </xf>
    <xf numFmtId="0" fontId="0" fillId="0" borderId="0" xfId="0" applyAlignment="1">
      <alignment horizontal="right"/>
    </xf>
    <xf numFmtId="0" fontId="2" fillId="0" borderId="0" xfId="0" applyFont="1"/>
    <xf numFmtId="0" fontId="3" fillId="0" borderId="0" xfId="0" applyFont="1" applyAlignment="1">
      <alignment vertical="top" wrapText="1"/>
    </xf>
    <xf numFmtId="164" fontId="4" fillId="0" borderId="0" xfId="0" applyNumberFormat="1" applyFont="1"/>
    <xf numFmtId="0" fontId="4" fillId="0" borderId="0" xfId="0" applyFont="1" applyAlignment="1">
      <alignment vertical="top" wrapText="1"/>
    </xf>
    <xf numFmtId="0" fontId="4" fillId="0" borderId="0" xfId="0" applyFont="1" applyAlignment="1">
      <alignment horizontal="right"/>
    </xf>
    <xf numFmtId="0" fontId="6" fillId="0" borderId="0" xfId="0" applyFont="1"/>
    <xf numFmtId="0" fontId="5" fillId="0" borderId="0" xfId="0" applyFont="1"/>
    <xf numFmtId="0" fontId="1" fillId="0" borderId="0" xfId="0" applyFont="1"/>
    <xf numFmtId="0" fontId="4" fillId="0" borderId="0" xfId="0" applyFont="1" applyAlignment="1">
      <alignment horizontal="right" vertical="top"/>
    </xf>
    <xf numFmtId="0" fontId="8" fillId="0" borderId="0" xfId="0" applyFont="1"/>
    <xf numFmtId="0" fontId="4" fillId="0" borderId="0" xfId="0" applyFont="1"/>
    <xf numFmtId="0" fontId="7" fillId="0" borderId="0" xfId="0" applyFont="1"/>
    <xf numFmtId="0" fontId="9" fillId="0" borderId="0" xfId="0" applyFont="1"/>
    <xf numFmtId="0" fontId="10" fillId="0" borderId="0" xfId="0" applyFont="1" applyAlignment="1">
      <alignment vertical="top" wrapText="1"/>
    </xf>
    <xf numFmtId="0" fontId="10" fillId="0" borderId="0" xfId="0" applyFont="1" applyAlignment="1">
      <alignment horizontal="right"/>
    </xf>
    <xf numFmtId="164" fontId="10" fillId="0" borderId="0" xfId="0" applyNumberFormat="1" applyFont="1"/>
    <xf numFmtId="0" fontId="11" fillId="0" borderId="0" xfId="0" applyFont="1"/>
    <xf numFmtId="4" fontId="11" fillId="0" borderId="0" xfId="0" applyNumberFormat="1" applyFont="1"/>
    <xf numFmtId="0" fontId="12" fillId="0" borderId="0" xfId="0" applyFont="1" applyAlignment="1">
      <alignment horizontal="center" vertical="center"/>
    </xf>
    <xf numFmtId="0" fontId="11" fillId="0" borderId="0" xfId="0" applyFont="1" applyAlignment="1">
      <alignment horizontal="center" vertical="center" wrapText="1"/>
    </xf>
    <xf numFmtId="164" fontId="12" fillId="0" borderId="0" xfId="0" applyNumberFormat="1" applyFont="1"/>
    <xf numFmtId="0" fontId="12" fillId="0" borderId="0" xfId="0" applyFont="1" applyAlignment="1">
      <alignment horizontal="right" vertical="top"/>
    </xf>
    <xf numFmtId="0" fontId="12" fillId="0" borderId="0" xfId="0" applyFont="1" applyAlignment="1">
      <alignment vertical="top" wrapText="1"/>
    </xf>
    <xf numFmtId="0" fontId="12" fillId="0" borderId="0" xfId="0" applyFont="1" applyAlignment="1">
      <alignment horizontal="right"/>
    </xf>
    <xf numFmtId="164" fontId="12" fillId="0" borderId="0" xfId="0" applyNumberFormat="1" applyFont="1" applyAlignment="1">
      <alignment horizontal="right"/>
    </xf>
    <xf numFmtId="0" fontId="11" fillId="0" borderId="1" xfId="0" applyFont="1" applyBorder="1" applyAlignment="1">
      <alignment horizontal="right"/>
    </xf>
    <xf numFmtId="164" fontId="11" fillId="0" borderId="1" xfId="0" applyNumberFormat="1" applyFont="1" applyBorder="1"/>
    <xf numFmtId="0" fontId="11" fillId="0" borderId="0" xfId="0" applyFont="1" applyFill="1" applyAlignment="1">
      <alignment horizontal="right" vertical="top"/>
    </xf>
    <xf numFmtId="0" fontId="11" fillId="0" borderId="3" xfId="0" applyFont="1" applyFill="1" applyBorder="1" applyAlignment="1">
      <alignment horizontal="right"/>
    </xf>
    <xf numFmtId="164" fontId="11" fillId="0" borderId="3" xfId="0" applyNumberFormat="1" applyFont="1" applyFill="1" applyBorder="1"/>
    <xf numFmtId="0" fontId="11" fillId="0" borderId="2" xfId="0" applyFont="1" applyFill="1" applyBorder="1" applyAlignment="1">
      <alignment horizontal="right"/>
    </xf>
    <xf numFmtId="164" fontId="11" fillId="0" borderId="2" xfId="0" applyNumberFormat="1" applyFont="1" applyFill="1" applyBorder="1"/>
    <xf numFmtId="0" fontId="11" fillId="0" borderId="0" xfId="0" applyFont="1" applyAlignment="1">
      <alignment horizontal="center" vertical="center"/>
    </xf>
    <xf numFmtId="0" fontId="11" fillId="0" borderId="0" xfId="0" applyFont="1" applyFill="1" applyBorder="1" applyAlignment="1">
      <alignment horizontal="center" vertical="center" wrapText="1"/>
    </xf>
    <xf numFmtId="0" fontId="12" fillId="0" borderId="0" xfId="0" applyFont="1"/>
    <xf numFmtId="4" fontId="12" fillId="0" borderId="0" xfId="0" applyNumberFormat="1" applyFont="1"/>
    <xf numFmtId="0" fontId="13" fillId="0" borderId="0" xfId="0" applyFont="1"/>
    <xf numFmtId="49" fontId="13" fillId="0" borderId="0" xfId="0" applyNumberFormat="1" applyFont="1"/>
    <xf numFmtId="0" fontId="12" fillId="0" borderId="0" xfId="0" applyFont="1" applyAlignment="1">
      <alignment horizontal="justify" vertical="top" wrapText="1"/>
    </xf>
    <xf numFmtId="0" fontId="11" fillId="0" borderId="0" xfId="0" applyFont="1" applyAlignment="1">
      <alignment horizontal="right" vertical="top"/>
    </xf>
    <xf numFmtId="49" fontId="11" fillId="0" borderId="0" xfId="0" applyNumberFormat="1" applyFont="1" applyAlignment="1">
      <alignment horizontal="justify" vertical="top"/>
    </xf>
    <xf numFmtId="4" fontId="13" fillId="0" borderId="0" xfId="0" applyNumberFormat="1" applyFont="1"/>
    <xf numFmtId="0" fontId="12" fillId="0" borderId="4" xfId="1" applyFont="1" applyBorder="1" applyAlignment="1">
      <alignment horizontal="right" vertical="top"/>
    </xf>
    <xf numFmtId="49" fontId="12" fillId="0" borderId="4" xfId="1" applyNumberFormat="1" applyFont="1" applyBorder="1" applyAlignment="1">
      <alignment horizontal="justify" vertical="top" wrapText="1"/>
    </xf>
    <xf numFmtId="0" fontId="12" fillId="0" borderId="4" xfId="1" applyFont="1" applyBorder="1"/>
    <xf numFmtId="4" fontId="12" fillId="0" borderId="4" xfId="1" applyNumberFormat="1" applyFont="1" applyBorder="1" applyAlignment="1">
      <alignment horizontal="right" vertical="top"/>
    </xf>
    <xf numFmtId="4" fontId="13" fillId="0" borderId="4" xfId="0" applyNumberFormat="1" applyFont="1" applyBorder="1"/>
    <xf numFmtId="4" fontId="12" fillId="0" borderId="4" xfId="0" applyNumberFormat="1" applyFont="1" applyBorder="1"/>
    <xf numFmtId="49" fontId="12" fillId="0" borderId="4" xfId="1" applyNumberFormat="1" applyFont="1" applyBorder="1" applyAlignment="1">
      <alignment horizontal="left"/>
    </xf>
    <xf numFmtId="4" fontId="12" fillId="0" borderId="4" xfId="1" applyNumberFormat="1" applyFont="1" applyBorder="1" applyAlignment="1">
      <alignment horizontal="right"/>
    </xf>
    <xf numFmtId="4" fontId="12" fillId="0" borderId="5" xfId="0" applyNumberFormat="1" applyFont="1" applyBorder="1"/>
    <xf numFmtId="4" fontId="12" fillId="0" borderId="4" xfId="1" applyNumberFormat="1" applyFont="1" applyBorder="1"/>
    <xf numFmtId="49" fontId="12" fillId="0" borderId="6" xfId="1" applyNumberFormat="1" applyFont="1" applyBorder="1" applyAlignment="1">
      <alignment horizontal="justify" vertical="top" wrapText="1"/>
    </xf>
    <xf numFmtId="49" fontId="12" fillId="0" borderId="6" xfId="1" applyNumberFormat="1" applyFont="1" applyBorder="1" applyAlignment="1">
      <alignment horizontal="left"/>
    </xf>
    <xf numFmtId="4" fontId="12" fillId="0" borderId="6" xfId="1" applyNumberFormat="1" applyFont="1" applyBorder="1"/>
    <xf numFmtId="4" fontId="12" fillId="0" borderId="6" xfId="0" applyNumberFormat="1" applyFont="1" applyBorder="1"/>
    <xf numFmtId="49" fontId="11" fillId="0" borderId="5" xfId="1" applyNumberFormat="1" applyFont="1" applyBorder="1" applyAlignment="1">
      <alignment horizontal="right" vertical="top"/>
    </xf>
    <xf numFmtId="49" fontId="11" fillId="0" borderId="5" xfId="1" applyNumberFormat="1" applyFont="1" applyBorder="1" applyAlignment="1">
      <alignment horizontal="right"/>
    </xf>
    <xf numFmtId="4" fontId="11" fillId="0" borderId="5" xfId="1" applyNumberFormat="1" applyFont="1" applyBorder="1"/>
    <xf numFmtId="49" fontId="12" fillId="0" borderId="4" xfId="0" applyNumberFormat="1" applyFont="1" applyBorder="1" applyAlignment="1">
      <alignment horizontal="justify" vertical="top" wrapText="1"/>
    </xf>
    <xf numFmtId="0" fontId="12" fillId="0" borderId="4" xfId="0" applyFont="1" applyBorder="1" applyAlignment="1">
      <alignment horizontal="right" vertical="top"/>
    </xf>
    <xf numFmtId="0" fontId="12" fillId="0" borderId="4" xfId="0" applyFont="1" applyBorder="1" applyAlignment="1">
      <alignment horizontal="justify" vertical="top" wrapText="1"/>
    </xf>
    <xf numFmtId="0" fontId="12" fillId="0" borderId="4" xfId="0" applyFont="1" applyBorder="1"/>
    <xf numFmtId="49" fontId="12" fillId="0" borderId="4" xfId="0" applyNumberFormat="1" applyFont="1" applyBorder="1"/>
    <xf numFmtId="0" fontId="12" fillId="0" borderId="7" xfId="0" applyFont="1" applyBorder="1" applyAlignment="1">
      <alignment horizontal="right" vertical="top"/>
    </xf>
    <xf numFmtId="4" fontId="12" fillId="0" borderId="7" xfId="0" applyNumberFormat="1" applyFont="1" applyBorder="1"/>
    <xf numFmtId="0" fontId="12" fillId="0" borderId="8" xfId="0" applyFont="1" applyBorder="1" applyAlignment="1">
      <alignment horizontal="right" vertical="top"/>
    </xf>
    <xf numFmtId="0" fontId="12" fillId="0" borderId="8" xfId="0" applyFont="1" applyBorder="1"/>
    <xf numFmtId="4" fontId="12" fillId="0" borderId="8" xfId="0" applyNumberFormat="1" applyFont="1" applyBorder="1"/>
    <xf numFmtId="49" fontId="12" fillId="0" borderId="0" xfId="0" applyNumberFormat="1" applyFont="1" applyAlignment="1">
      <alignment horizontal="justify" vertical="top" wrapText="1"/>
    </xf>
    <xf numFmtId="0" fontId="12" fillId="0" borderId="0" xfId="0" applyFont="1" applyAlignment="1">
      <alignment horizontal="left"/>
    </xf>
    <xf numFmtId="49" fontId="11" fillId="0" borderId="0" xfId="0" applyNumberFormat="1" applyFont="1" applyAlignment="1">
      <alignment horizontal="justify" vertical="top" wrapText="1"/>
    </xf>
    <xf numFmtId="0" fontId="11" fillId="0" borderId="4" xfId="0" applyFont="1" applyBorder="1" applyAlignment="1">
      <alignment horizontal="right" vertical="top"/>
    </xf>
    <xf numFmtId="0" fontId="11" fillId="0" borderId="4" xfId="0" applyFont="1" applyBorder="1"/>
    <xf numFmtId="0" fontId="12" fillId="0" borderId="7" xfId="0" applyFont="1" applyBorder="1" applyAlignment="1">
      <alignment horizontal="justify" vertical="top" wrapText="1"/>
    </xf>
    <xf numFmtId="0" fontId="12" fillId="0" borderId="8" xfId="0" applyFont="1" applyBorder="1" applyAlignment="1">
      <alignment horizontal="justify" vertical="top" wrapText="1"/>
    </xf>
    <xf numFmtId="49" fontId="12" fillId="0" borderId="8" xfId="0" applyNumberFormat="1" applyFont="1" applyBorder="1" applyAlignment="1">
      <alignment horizontal="justify" vertical="top" wrapText="1"/>
    </xf>
    <xf numFmtId="49" fontId="11" fillId="0" borderId="4" xfId="0" applyNumberFormat="1" applyFont="1" applyBorder="1" applyAlignment="1">
      <alignment horizontal="justify" vertical="top" wrapText="1"/>
    </xf>
    <xf numFmtId="49" fontId="12" fillId="0" borderId="7" xfId="0" applyNumberFormat="1" applyFont="1" applyBorder="1" applyAlignment="1">
      <alignment horizontal="justify" vertical="top" wrapText="1"/>
    </xf>
    <xf numFmtId="0" fontId="12" fillId="0" borderId="7" xfId="0" applyFont="1" applyBorder="1"/>
    <xf numFmtId="0" fontId="11" fillId="0" borderId="18" xfId="0" applyFont="1" applyBorder="1" applyAlignment="1">
      <alignment horizontal="right" vertical="top"/>
    </xf>
    <xf numFmtId="49" fontId="11" fillId="0" borderId="19" xfId="0" applyNumberFormat="1" applyFont="1" applyBorder="1" applyAlignment="1">
      <alignment horizontal="justify" vertical="top" wrapText="1"/>
    </xf>
    <xf numFmtId="0" fontId="12" fillId="0" borderId="19" xfId="0" applyFont="1" applyBorder="1"/>
    <xf numFmtId="4" fontId="12" fillId="0" borderId="19" xfId="0" applyNumberFormat="1" applyFont="1" applyBorder="1"/>
    <xf numFmtId="0" fontId="12" fillId="0" borderId="21" xfId="0" applyFont="1" applyBorder="1" applyAlignment="1">
      <alignment horizontal="right" vertical="top"/>
    </xf>
    <xf numFmtId="49" fontId="12" fillId="0" borderId="0" xfId="0" applyNumberFormat="1" applyFont="1" applyBorder="1" applyAlignment="1">
      <alignment horizontal="justify" vertical="top" wrapText="1"/>
    </xf>
    <xf numFmtId="0" fontId="12" fillId="0" borderId="0" xfId="0" applyFont="1" applyBorder="1"/>
    <xf numFmtId="4" fontId="12" fillId="0" borderId="0" xfId="0" applyNumberFormat="1" applyFont="1" applyBorder="1"/>
    <xf numFmtId="49" fontId="11" fillId="0" borderId="0" xfId="0" applyNumberFormat="1" applyFont="1" applyBorder="1" applyAlignment="1">
      <alignment horizontal="justify" vertical="top" wrapText="1"/>
    </xf>
    <xf numFmtId="0" fontId="12" fillId="0" borderId="28" xfId="0" applyFont="1" applyBorder="1" applyAlignment="1">
      <alignment horizontal="right" vertical="top"/>
    </xf>
    <xf numFmtId="0" fontId="11" fillId="0" borderId="23" xfId="0" applyFont="1" applyBorder="1"/>
    <xf numFmtId="0" fontId="12" fillId="0" borderId="23" xfId="0" applyFont="1" applyBorder="1"/>
    <xf numFmtId="4" fontId="12" fillId="0" borderId="23" xfId="0" applyNumberFormat="1" applyFont="1" applyBorder="1"/>
    <xf numFmtId="0" fontId="14" fillId="0" borderId="0" xfId="0" applyFont="1"/>
    <xf numFmtId="0" fontId="11" fillId="0" borderId="10" xfId="0" applyFont="1" applyBorder="1"/>
    <xf numFmtId="0" fontId="11" fillId="0" borderId="11" xfId="0" applyFont="1" applyBorder="1" applyAlignment="1">
      <alignment horizontal="right"/>
    </xf>
    <xf numFmtId="0" fontId="11" fillId="0" borderId="11" xfId="0" applyFont="1" applyBorder="1"/>
    <xf numFmtId="165" fontId="11" fillId="0" borderId="12" xfId="0" applyNumberFormat="1" applyFont="1" applyBorder="1"/>
    <xf numFmtId="0" fontId="11" fillId="0" borderId="13" xfId="0" applyFont="1" applyBorder="1"/>
    <xf numFmtId="0" fontId="11" fillId="0" borderId="9" xfId="0" applyFont="1" applyBorder="1" applyAlignment="1">
      <alignment horizontal="right"/>
    </xf>
    <xf numFmtId="0" fontId="11" fillId="0" borderId="9" xfId="0" applyFont="1" applyBorder="1"/>
    <xf numFmtId="165" fontId="11" fillId="0" borderId="14" xfId="0" applyNumberFormat="1" applyFont="1" applyBorder="1"/>
    <xf numFmtId="0" fontId="11" fillId="0" borderId="15" xfId="0" applyFont="1" applyBorder="1"/>
    <xf numFmtId="0" fontId="11" fillId="0" borderId="16" xfId="0" applyFont="1" applyBorder="1" applyAlignment="1">
      <alignment horizontal="right"/>
    </xf>
    <xf numFmtId="0" fontId="11" fillId="0" borderId="16" xfId="0" applyFont="1" applyBorder="1"/>
    <xf numFmtId="165" fontId="11" fillId="0" borderId="17" xfId="0" applyNumberFormat="1" applyFont="1" applyBorder="1"/>
    <xf numFmtId="0" fontId="11" fillId="0" borderId="25" xfId="0" applyFont="1" applyBorder="1" applyAlignment="1">
      <alignment horizontal="left" vertical="center"/>
    </xf>
    <xf numFmtId="0" fontId="11" fillId="0" borderId="26" xfId="0" applyFont="1" applyBorder="1" applyAlignment="1">
      <alignment horizontal="left" vertical="center"/>
    </xf>
    <xf numFmtId="0" fontId="11" fillId="0" borderId="27" xfId="0" applyFont="1" applyBorder="1" applyAlignment="1">
      <alignment horizontal="left" vertical="center"/>
    </xf>
    <xf numFmtId="49" fontId="11" fillId="0" borderId="25" xfId="0" applyNumberFormat="1" applyFont="1" applyBorder="1" applyAlignment="1">
      <alignment horizontal="left" vertical="center" wrapText="1"/>
    </xf>
    <xf numFmtId="49" fontId="11" fillId="0" borderId="26" xfId="0" applyNumberFormat="1" applyFont="1" applyBorder="1" applyAlignment="1">
      <alignment horizontal="left" vertical="center" wrapText="1"/>
    </xf>
    <xf numFmtId="49" fontId="11" fillId="0" borderId="27" xfId="0" applyNumberFormat="1" applyFont="1" applyBorder="1" applyAlignment="1">
      <alignment horizontal="left" vertical="center" wrapText="1"/>
    </xf>
    <xf numFmtId="0" fontId="11" fillId="0" borderId="0" xfId="0" applyFont="1" applyAlignment="1">
      <alignment horizontal="center" vertical="center" wrapText="1"/>
    </xf>
    <xf numFmtId="2" fontId="12" fillId="0" borderId="21" xfId="0" applyNumberFormat="1" applyFont="1" applyBorder="1" applyAlignment="1">
      <alignment horizontal="left" vertical="top"/>
    </xf>
    <xf numFmtId="2" fontId="12" fillId="0" borderId="0" xfId="0" applyNumberFormat="1" applyFont="1" applyBorder="1" applyAlignment="1">
      <alignment horizontal="left" vertical="top"/>
    </xf>
    <xf numFmtId="2" fontId="12" fillId="0" borderId="22" xfId="0" applyNumberFormat="1" applyFont="1" applyBorder="1" applyAlignment="1">
      <alignment horizontal="left" vertical="top"/>
    </xf>
    <xf numFmtId="2" fontId="12" fillId="0" borderId="0" xfId="0" applyNumberFormat="1" applyFont="1" applyAlignment="1">
      <alignment horizontal="right" vertical="top"/>
    </xf>
    <xf numFmtId="0" fontId="15" fillId="0" borderId="0" xfId="0" applyFont="1" applyAlignment="1">
      <alignment horizontal="left" vertical="center" wrapText="1"/>
    </xf>
    <xf numFmtId="0" fontId="0" fillId="0" borderId="0" xfId="0" applyAlignment="1">
      <alignment wrapText="1"/>
    </xf>
    <xf numFmtId="0" fontId="8" fillId="0" borderId="0" xfId="0" applyFont="1" applyAlignment="1">
      <alignment wrapText="1"/>
    </xf>
    <xf numFmtId="0" fontId="8" fillId="0" borderId="0" xfId="0" applyFont="1" applyAlignment="1">
      <alignment horizontal="right" vertical="top" wrapText="1"/>
    </xf>
    <xf numFmtId="0" fontId="3" fillId="0" borderId="0" xfId="0" applyFont="1" applyAlignment="1">
      <alignment horizontal="right" wrapText="1"/>
    </xf>
    <xf numFmtId="164" fontId="3" fillId="0" borderId="0" xfId="0" applyNumberFormat="1" applyFont="1" applyAlignment="1">
      <alignment wrapText="1"/>
    </xf>
    <xf numFmtId="165" fontId="15" fillId="0" borderId="0" xfId="0" applyNumberFormat="1" applyFont="1" applyAlignment="1">
      <alignment horizontal="left" vertical="center" wrapText="1"/>
    </xf>
    <xf numFmtId="165" fontId="8" fillId="0" borderId="0" xfId="0" applyNumberFormat="1" applyFont="1" applyAlignment="1">
      <alignment wrapText="1"/>
    </xf>
    <xf numFmtId="165" fontId="4" fillId="0" borderId="0" xfId="0" applyNumberFormat="1" applyFont="1"/>
    <xf numFmtId="165" fontId="12" fillId="0" borderId="0" xfId="0" applyNumberFormat="1" applyFont="1"/>
    <xf numFmtId="165" fontId="12" fillId="0" borderId="0" xfId="0" applyNumberFormat="1" applyFont="1" applyAlignment="1">
      <alignment horizontal="right"/>
    </xf>
    <xf numFmtId="165" fontId="11" fillId="0" borderId="1" xfId="0" applyNumberFormat="1" applyFont="1" applyBorder="1"/>
    <xf numFmtId="165" fontId="11" fillId="0" borderId="3" xfId="0" applyNumberFormat="1" applyFont="1" applyFill="1" applyBorder="1"/>
    <xf numFmtId="165" fontId="11" fillId="0" borderId="2" xfId="0" applyNumberFormat="1" applyFont="1" applyFill="1" applyBorder="1"/>
    <xf numFmtId="165" fontId="11" fillId="0" borderId="0" xfId="0" applyNumberFormat="1" applyFont="1"/>
    <xf numFmtId="165" fontId="12" fillId="0" borderId="4" xfId="0" applyNumberFormat="1" applyFont="1" applyBorder="1"/>
    <xf numFmtId="165" fontId="12" fillId="0" borderId="5" xfId="0" applyNumberFormat="1" applyFont="1" applyBorder="1"/>
    <xf numFmtId="165" fontId="12" fillId="0" borderId="6" xfId="0" applyNumberFormat="1" applyFont="1" applyBorder="1"/>
    <xf numFmtId="165" fontId="12" fillId="0" borderId="8" xfId="0" applyNumberFormat="1" applyFont="1" applyBorder="1"/>
    <xf numFmtId="165" fontId="12" fillId="0" borderId="7" xfId="0" applyNumberFormat="1" applyFont="1" applyBorder="1"/>
    <xf numFmtId="165" fontId="12" fillId="0" borderId="20" xfId="0" applyNumberFormat="1" applyFont="1" applyBorder="1"/>
    <xf numFmtId="165" fontId="12" fillId="0" borderId="22" xfId="0" applyNumberFormat="1" applyFont="1" applyBorder="1"/>
    <xf numFmtId="165" fontId="12" fillId="0" borderId="24" xfId="0" applyNumberFormat="1" applyFont="1" applyBorder="1"/>
    <xf numFmtId="165" fontId="11" fillId="0" borderId="9" xfId="0" applyNumberFormat="1" applyFont="1" applyBorder="1" applyAlignment="1">
      <alignment horizontal="left" vertical="center"/>
    </xf>
    <xf numFmtId="165" fontId="0" fillId="0" borderId="0" xfId="0" applyNumberFormat="1"/>
    <xf numFmtId="0" fontId="11" fillId="0" borderId="1" xfId="0" applyFont="1" applyBorder="1" applyAlignment="1">
      <alignment horizontal="left" vertical="top" wrapText="1"/>
    </xf>
    <xf numFmtId="0" fontId="11" fillId="0" borderId="3" xfId="0" applyFont="1" applyFill="1" applyBorder="1" applyAlignment="1">
      <alignment horizontal="left" vertical="top" wrapText="1"/>
    </xf>
    <xf numFmtId="0" fontId="11" fillId="0" borderId="2" xfId="0" applyFont="1" applyFill="1" applyBorder="1" applyAlignment="1">
      <alignment horizontal="left" vertical="top" wrapText="1"/>
    </xf>
  </cellXfs>
  <cellStyles count="2">
    <cellStyle name="Normal" xfId="0" builtinId="0"/>
    <cellStyle name="Normal_Perak"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7"/>
  <sheetViews>
    <sheetView tabSelected="1" view="pageBreakPreview" topLeftCell="A41" zoomScale="70" zoomScaleNormal="55" zoomScaleSheetLayoutView="70" workbookViewId="0">
      <selection activeCell="B72" sqref="B72"/>
    </sheetView>
  </sheetViews>
  <sheetFormatPr defaultRowHeight="12.75" x14ac:dyDescent="0.2"/>
  <cols>
    <col min="1" max="1" width="7.28515625" style="1" customWidth="1"/>
    <col min="2" max="2" width="40.7109375" style="3" customWidth="1"/>
    <col min="3" max="3" width="8.28515625" style="4" customWidth="1"/>
    <col min="4" max="4" width="12.42578125" style="2" customWidth="1"/>
    <col min="5" max="5" width="14.42578125" style="2" customWidth="1"/>
    <col min="6" max="6" width="13.42578125" style="146" customWidth="1"/>
    <col min="7" max="11" width="9.140625" hidden="1" customWidth="1"/>
  </cols>
  <sheetData>
    <row r="1" spans="1:13" s="123" customFormat="1" ht="63.75" x14ac:dyDescent="0.2">
      <c r="A1" s="122"/>
      <c r="B1" s="122" t="s">
        <v>52</v>
      </c>
      <c r="C1" s="122"/>
      <c r="D1" s="122"/>
      <c r="E1" s="122"/>
      <c r="F1" s="128"/>
    </row>
    <row r="2" spans="1:13" s="123" customFormat="1" ht="38.25" x14ac:dyDescent="0.2">
      <c r="A2" s="122"/>
      <c r="B2" s="122" t="s">
        <v>53</v>
      </c>
      <c r="C2" s="122"/>
      <c r="D2" s="122"/>
      <c r="E2" s="122"/>
      <c r="F2" s="128"/>
      <c r="G2" s="124"/>
      <c r="H2" s="124"/>
      <c r="I2" s="124"/>
      <c r="J2" s="124"/>
      <c r="K2" s="124"/>
      <c r="L2" s="124"/>
      <c r="M2" s="124"/>
    </row>
    <row r="3" spans="1:13" s="123" customFormat="1" x14ac:dyDescent="0.2">
      <c r="A3" s="122"/>
      <c r="B3" s="122"/>
      <c r="C3" s="122"/>
      <c r="D3" s="122"/>
      <c r="E3" s="122"/>
      <c r="F3" s="128"/>
      <c r="G3" s="124"/>
      <c r="H3" s="124"/>
      <c r="I3" s="124"/>
      <c r="J3" s="124"/>
      <c r="K3" s="124"/>
      <c r="L3" s="124"/>
      <c r="M3" s="124"/>
    </row>
    <row r="4" spans="1:13" s="123" customFormat="1" ht="51" x14ac:dyDescent="0.2">
      <c r="A4" s="122"/>
      <c r="B4" s="122" t="s">
        <v>54</v>
      </c>
      <c r="C4" s="122"/>
      <c r="D4" s="122"/>
      <c r="E4" s="122"/>
      <c r="F4" s="128"/>
      <c r="G4" s="124"/>
      <c r="H4" s="124"/>
      <c r="I4" s="124"/>
      <c r="J4" s="124"/>
      <c r="K4" s="124"/>
      <c r="L4" s="124"/>
      <c r="M4" s="124"/>
    </row>
    <row r="5" spans="1:13" s="123" customFormat="1" ht="15.75" x14ac:dyDescent="0.25">
      <c r="A5" s="125"/>
      <c r="B5" s="6"/>
      <c r="C5" s="126"/>
      <c r="D5" s="127"/>
      <c r="E5" s="127"/>
      <c r="F5" s="129"/>
      <c r="G5" s="124"/>
      <c r="H5" s="124"/>
      <c r="I5" s="124"/>
      <c r="J5" s="124"/>
      <c r="K5" s="124"/>
      <c r="L5" s="124"/>
      <c r="M5" s="124"/>
    </row>
    <row r="6" spans="1:13" ht="15.75" x14ac:dyDescent="0.25">
      <c r="A6" s="13"/>
      <c r="B6" s="6"/>
      <c r="C6" s="19"/>
      <c r="D6" s="20"/>
      <c r="E6" s="20"/>
      <c r="F6" s="130"/>
      <c r="M6" s="14"/>
    </row>
    <row r="7" spans="1:13" ht="15.75" x14ac:dyDescent="0.25">
      <c r="A7" s="13"/>
      <c r="B7" s="6"/>
      <c r="C7" s="19"/>
      <c r="D7" s="20"/>
      <c r="E7" s="20"/>
      <c r="F7" s="130"/>
      <c r="M7" s="14"/>
    </row>
    <row r="8" spans="1:13" ht="15.75" x14ac:dyDescent="0.25">
      <c r="A8" s="13"/>
      <c r="B8" s="18"/>
      <c r="C8" s="19"/>
      <c r="D8" s="20"/>
      <c r="E8" s="20"/>
      <c r="F8" s="130"/>
    </row>
    <row r="9" spans="1:13" x14ac:dyDescent="0.2">
      <c r="A9" s="13"/>
      <c r="B9" s="8"/>
      <c r="C9" s="9"/>
      <c r="D9" s="7"/>
      <c r="E9" s="7"/>
      <c r="F9" s="130"/>
    </row>
    <row r="10" spans="1:13" x14ac:dyDescent="0.2">
      <c r="A10" s="13"/>
      <c r="B10" s="8"/>
      <c r="C10" s="9"/>
      <c r="D10" s="7"/>
      <c r="E10" s="7"/>
      <c r="F10" s="130"/>
    </row>
    <row r="11" spans="1:13" x14ac:dyDescent="0.2">
      <c r="A11" s="13"/>
      <c r="B11" s="8"/>
      <c r="C11" s="9"/>
      <c r="D11" s="7"/>
      <c r="E11" s="7"/>
      <c r="F11" s="130"/>
    </row>
    <row r="12" spans="1:13" ht="15" x14ac:dyDescent="0.25">
      <c r="A12" s="23">
        <v>1</v>
      </c>
      <c r="B12" s="117" t="s">
        <v>46</v>
      </c>
      <c r="C12" s="117"/>
      <c r="D12" s="117"/>
      <c r="E12" s="117"/>
      <c r="F12" s="131"/>
      <c r="G12" s="14"/>
      <c r="H12" s="14"/>
      <c r="I12" s="14"/>
      <c r="J12" s="14"/>
      <c r="K12" s="14"/>
      <c r="L12" s="14"/>
    </row>
    <row r="13" spans="1:13" ht="15" x14ac:dyDescent="0.25">
      <c r="A13" s="23"/>
      <c r="B13" s="24"/>
      <c r="C13" s="24"/>
      <c r="D13" s="24"/>
      <c r="E13" s="24"/>
      <c r="F13" s="131"/>
      <c r="G13" s="14"/>
      <c r="H13" s="14"/>
      <c r="I13" s="14"/>
      <c r="J13" s="14"/>
      <c r="K13" s="14"/>
      <c r="L13" s="14"/>
    </row>
    <row r="14" spans="1:13" ht="15" x14ac:dyDescent="0.25">
      <c r="A14" s="26"/>
      <c r="B14" s="27" t="s">
        <v>7</v>
      </c>
      <c r="C14" s="28" t="s">
        <v>4</v>
      </c>
      <c r="D14" s="29" t="s">
        <v>3</v>
      </c>
      <c r="E14" s="29" t="s">
        <v>58</v>
      </c>
      <c r="F14" s="132" t="s">
        <v>59</v>
      </c>
    </row>
    <row r="15" spans="1:13" ht="15" x14ac:dyDescent="0.25">
      <c r="A15" s="26"/>
      <c r="B15" s="27"/>
      <c r="C15" s="28"/>
      <c r="D15" s="29"/>
      <c r="E15" s="29"/>
      <c r="F15" s="132"/>
    </row>
    <row r="16" spans="1:13" ht="357.75" customHeight="1" x14ac:dyDescent="0.25">
      <c r="A16" s="26" t="s">
        <v>0</v>
      </c>
      <c r="B16" s="27" t="s">
        <v>5</v>
      </c>
      <c r="C16" s="28" t="s">
        <v>2</v>
      </c>
      <c r="D16" s="25">
        <v>160.9</v>
      </c>
      <c r="E16" s="25"/>
      <c r="F16" s="131">
        <f>D16*E16</f>
        <v>0</v>
      </c>
    </row>
    <row r="17" spans="1:14" ht="15" x14ac:dyDescent="0.25">
      <c r="A17" s="26"/>
      <c r="B17" s="27"/>
      <c r="C17" s="28"/>
      <c r="D17" s="25"/>
      <c r="E17" s="25"/>
      <c r="F17" s="131"/>
      <c r="M17" s="11"/>
    </row>
    <row r="18" spans="1:14" ht="60" x14ac:dyDescent="0.25">
      <c r="A18" s="26" t="s">
        <v>1</v>
      </c>
      <c r="B18" s="27" t="s">
        <v>6</v>
      </c>
      <c r="C18" s="28" t="s">
        <v>2</v>
      </c>
      <c r="D18" s="25">
        <v>160.9</v>
      </c>
      <c r="E18" s="25"/>
      <c r="F18" s="131">
        <f>D18*E18</f>
        <v>0</v>
      </c>
      <c r="G18" s="12"/>
      <c r="H18" s="12"/>
      <c r="I18" s="12"/>
      <c r="J18" s="12"/>
      <c r="K18" s="12"/>
      <c r="L18" s="12"/>
      <c r="M18" s="14"/>
      <c r="N18" s="14"/>
    </row>
    <row r="19" spans="1:14" ht="15" x14ac:dyDescent="0.25">
      <c r="A19" s="26"/>
      <c r="B19" s="27"/>
      <c r="C19" s="28"/>
      <c r="D19" s="25"/>
      <c r="E19" s="25"/>
      <c r="F19" s="131"/>
      <c r="G19" s="12"/>
      <c r="H19" s="12"/>
      <c r="I19" s="12"/>
      <c r="J19" s="12"/>
      <c r="K19" s="12"/>
      <c r="L19" s="12"/>
    </row>
    <row r="20" spans="1:14" ht="15.75" thickBot="1" x14ac:dyDescent="0.3">
      <c r="A20" s="26"/>
      <c r="B20" s="147" t="s">
        <v>55</v>
      </c>
      <c r="C20" s="30"/>
      <c r="D20" s="31"/>
      <c r="E20" s="31"/>
      <c r="F20" s="133">
        <f>SUM(F16:F19)</f>
        <v>0</v>
      </c>
      <c r="G20" s="14"/>
      <c r="H20" s="14"/>
      <c r="I20" s="14"/>
      <c r="J20" s="14"/>
      <c r="K20" s="14"/>
      <c r="L20" s="14"/>
    </row>
    <row r="21" spans="1:14" ht="16.5" thickTop="1" thickBot="1" x14ac:dyDescent="0.3">
      <c r="A21" s="32"/>
      <c r="B21" s="148" t="s">
        <v>56</v>
      </c>
      <c r="C21" s="33"/>
      <c r="D21" s="34"/>
      <c r="E21" s="34"/>
      <c r="F21" s="134">
        <f>F20*0.25</f>
        <v>0</v>
      </c>
      <c r="G21" s="14"/>
      <c r="H21" s="14"/>
      <c r="I21" s="14"/>
      <c r="J21" s="14"/>
      <c r="K21" s="14"/>
      <c r="L21" s="14"/>
    </row>
    <row r="22" spans="1:14" ht="16.5" thickTop="1" thickBot="1" x14ac:dyDescent="0.3">
      <c r="A22" s="32"/>
      <c r="B22" s="149" t="s">
        <v>57</v>
      </c>
      <c r="C22" s="35"/>
      <c r="D22" s="36"/>
      <c r="E22" s="36"/>
      <c r="F22" s="135">
        <f>F20+F21</f>
        <v>0</v>
      </c>
      <c r="G22" s="14"/>
      <c r="H22" s="14"/>
      <c r="I22" s="14"/>
      <c r="J22" s="14"/>
      <c r="K22" s="14"/>
      <c r="L22" s="14"/>
    </row>
    <row r="23" spans="1:14" ht="15.75" thickTop="1" x14ac:dyDescent="0.25">
      <c r="A23" s="26"/>
      <c r="B23" s="27"/>
      <c r="C23" s="28"/>
      <c r="D23" s="25"/>
      <c r="E23" s="25"/>
      <c r="F23" s="131"/>
      <c r="G23" s="12"/>
      <c r="H23" s="12"/>
      <c r="I23" s="12"/>
      <c r="J23" s="12"/>
      <c r="K23" s="12"/>
      <c r="L23" s="12"/>
    </row>
    <row r="24" spans="1:14" ht="15" x14ac:dyDescent="0.25">
      <c r="A24" s="37">
        <v>2</v>
      </c>
      <c r="B24" s="38" t="s">
        <v>45</v>
      </c>
      <c r="C24" s="39"/>
      <c r="D24" s="40"/>
      <c r="E24" s="40"/>
      <c r="F24" s="131"/>
    </row>
    <row r="25" spans="1:14" ht="15" x14ac:dyDescent="0.25">
      <c r="A25" s="26"/>
      <c r="B25" s="41" t="s">
        <v>8</v>
      </c>
      <c r="C25" s="21"/>
      <c r="D25" s="22"/>
      <c r="E25" s="22"/>
      <c r="F25" s="136"/>
    </row>
    <row r="26" spans="1:14" ht="15" x14ac:dyDescent="0.25">
      <c r="A26" s="26"/>
      <c r="B26" s="41"/>
      <c r="C26" s="40"/>
      <c r="D26" s="40"/>
      <c r="E26" s="40"/>
      <c r="F26" s="131"/>
    </row>
    <row r="27" spans="1:14" ht="15" x14ac:dyDescent="0.25">
      <c r="A27" s="26"/>
      <c r="B27" s="41" t="s">
        <v>9</v>
      </c>
      <c r="C27" s="40"/>
      <c r="D27" s="40"/>
      <c r="E27" s="40"/>
      <c r="F27" s="131"/>
    </row>
    <row r="28" spans="1:14" ht="15" x14ac:dyDescent="0.25">
      <c r="A28" s="26"/>
      <c r="B28" s="41" t="s">
        <v>10</v>
      </c>
      <c r="C28" s="40"/>
      <c r="D28" s="40"/>
      <c r="E28" s="40"/>
      <c r="F28" s="131"/>
    </row>
    <row r="29" spans="1:14" ht="15" x14ac:dyDescent="0.25">
      <c r="A29" s="26"/>
      <c r="B29" s="41" t="s">
        <v>11</v>
      </c>
      <c r="C29" s="40"/>
      <c r="D29" s="40"/>
      <c r="E29" s="40"/>
      <c r="F29" s="131"/>
    </row>
    <row r="30" spans="1:14" ht="15" x14ac:dyDescent="0.25">
      <c r="A30" s="26"/>
      <c r="B30" s="42" t="s">
        <v>12</v>
      </c>
      <c r="C30" s="39"/>
      <c r="D30" s="40"/>
      <c r="E30" s="40"/>
      <c r="F30" s="131"/>
    </row>
    <row r="31" spans="1:14" ht="15" x14ac:dyDescent="0.25">
      <c r="A31" s="26"/>
      <c r="B31" s="42" t="s">
        <v>13</v>
      </c>
      <c r="C31" s="40"/>
      <c r="D31" s="40"/>
      <c r="E31" s="40"/>
      <c r="F31" s="131"/>
    </row>
    <row r="32" spans="1:14" ht="15" x14ac:dyDescent="0.25">
      <c r="A32" s="26"/>
      <c r="B32" s="41" t="s">
        <v>14</v>
      </c>
      <c r="C32" s="40"/>
      <c r="D32" s="40"/>
      <c r="E32" s="40"/>
      <c r="F32" s="131"/>
    </row>
    <row r="33" spans="1:8" ht="15" x14ac:dyDescent="0.25">
      <c r="A33" s="26"/>
      <c r="B33" s="41" t="s">
        <v>15</v>
      </c>
      <c r="C33" s="40"/>
      <c r="D33" s="40"/>
      <c r="E33" s="40"/>
      <c r="F33" s="131"/>
    </row>
    <row r="34" spans="1:8" ht="15" x14ac:dyDescent="0.25">
      <c r="A34" s="26"/>
      <c r="B34" s="41" t="s">
        <v>16</v>
      </c>
      <c r="C34" s="40"/>
      <c r="D34" s="40"/>
      <c r="E34" s="40"/>
      <c r="F34" s="131"/>
    </row>
    <row r="35" spans="1:8" ht="15" x14ac:dyDescent="0.25">
      <c r="A35" s="26"/>
      <c r="B35" s="43"/>
      <c r="C35" s="40"/>
      <c r="D35" s="40"/>
      <c r="E35" s="40"/>
      <c r="F35" s="131"/>
    </row>
    <row r="36" spans="1:8" ht="15" x14ac:dyDescent="0.25">
      <c r="A36" s="44">
        <v>1</v>
      </c>
      <c r="B36" s="45" t="s">
        <v>17</v>
      </c>
      <c r="C36" s="41"/>
      <c r="D36" s="46"/>
      <c r="E36" s="46"/>
      <c r="F36" s="131"/>
    </row>
    <row r="37" spans="1:8" ht="15" x14ac:dyDescent="0.25">
      <c r="B37" s="27" t="s">
        <v>7</v>
      </c>
      <c r="C37" s="28" t="s">
        <v>4</v>
      </c>
      <c r="D37" s="29" t="s">
        <v>3</v>
      </c>
      <c r="E37" s="29" t="s">
        <v>58</v>
      </c>
      <c r="F37" s="132" t="s">
        <v>59</v>
      </c>
    </row>
    <row r="38" spans="1:8" ht="60" x14ac:dyDescent="0.25">
      <c r="A38" s="47" t="s">
        <v>0</v>
      </c>
      <c r="B38" s="48" t="s">
        <v>18</v>
      </c>
      <c r="C38" s="49"/>
      <c r="D38" s="50"/>
      <c r="E38" s="51"/>
      <c r="F38" s="137"/>
    </row>
    <row r="39" spans="1:8" ht="15" x14ac:dyDescent="0.25">
      <c r="A39" s="47"/>
      <c r="B39" s="48" t="s">
        <v>19</v>
      </c>
      <c r="C39" s="53" t="s">
        <v>20</v>
      </c>
      <c r="D39" s="54">
        <v>1</v>
      </c>
      <c r="E39" s="52"/>
      <c r="F39" s="138"/>
    </row>
    <row r="40" spans="1:8" ht="30" x14ac:dyDescent="0.25">
      <c r="A40" s="47"/>
      <c r="B40" s="48" t="s">
        <v>21</v>
      </c>
      <c r="C40" s="53" t="s">
        <v>22</v>
      </c>
      <c r="D40" s="56"/>
      <c r="E40" s="52"/>
      <c r="F40" s="137"/>
    </row>
    <row r="41" spans="1:8" ht="15" x14ac:dyDescent="0.25">
      <c r="A41" s="47"/>
      <c r="B41" s="57"/>
      <c r="C41" s="58"/>
      <c r="D41" s="59"/>
      <c r="E41" s="60"/>
      <c r="F41" s="139"/>
    </row>
    <row r="42" spans="1:8" ht="15" x14ac:dyDescent="0.25">
      <c r="A42" s="49"/>
      <c r="B42" s="61"/>
      <c r="C42" s="62" t="s">
        <v>23</v>
      </c>
      <c r="D42" s="63">
        <v>1</v>
      </c>
      <c r="E42" s="55"/>
      <c r="F42" s="137">
        <f>D42*E42</f>
        <v>0</v>
      </c>
      <c r="H42" s="15"/>
    </row>
    <row r="43" spans="1:8" ht="15" x14ac:dyDescent="0.25">
      <c r="A43" s="47"/>
      <c r="B43" s="64"/>
      <c r="C43" s="53"/>
      <c r="D43" s="54"/>
      <c r="E43" s="51"/>
      <c r="F43" s="137"/>
      <c r="H43" s="15"/>
    </row>
    <row r="44" spans="1:8" ht="135" x14ac:dyDescent="0.25">
      <c r="A44" s="65" t="s">
        <v>1</v>
      </c>
      <c r="B44" s="66" t="s">
        <v>24</v>
      </c>
      <c r="C44" s="67" t="s">
        <v>25</v>
      </c>
      <c r="D44" s="52">
        <v>60</v>
      </c>
      <c r="E44" s="52"/>
      <c r="F44" s="137">
        <f>D44*E44</f>
        <v>0</v>
      </c>
    </row>
    <row r="45" spans="1:8" ht="15" x14ac:dyDescent="0.25">
      <c r="A45" s="65"/>
      <c r="B45" s="66"/>
      <c r="C45" s="68"/>
      <c r="D45" s="52"/>
      <c r="E45" s="52"/>
      <c r="F45" s="137"/>
    </row>
    <row r="46" spans="1:8" ht="30" x14ac:dyDescent="0.25">
      <c r="A46" s="69" t="s">
        <v>26</v>
      </c>
      <c r="B46" s="64" t="s">
        <v>27</v>
      </c>
      <c r="C46" s="67" t="s">
        <v>25</v>
      </c>
      <c r="D46" s="52">
        <v>50</v>
      </c>
      <c r="E46" s="70"/>
      <c r="F46" s="138">
        <f>D46*E46</f>
        <v>0</v>
      </c>
      <c r="H46" s="15"/>
    </row>
    <row r="47" spans="1:8" ht="15.75" thickBot="1" x14ac:dyDescent="0.3">
      <c r="A47" s="71"/>
      <c r="B47" s="72"/>
      <c r="C47" s="72"/>
      <c r="D47" s="72"/>
      <c r="E47" s="73"/>
      <c r="F47" s="140"/>
    </row>
    <row r="48" spans="1:8" ht="15.75" thickTop="1" x14ac:dyDescent="0.25">
      <c r="A48" s="44">
        <v>1</v>
      </c>
      <c r="B48" s="45" t="s">
        <v>28</v>
      </c>
      <c r="C48" s="39"/>
      <c r="D48" s="40"/>
      <c r="E48" s="40"/>
      <c r="F48" s="131">
        <f>SUM(F42:F46)</f>
        <v>0</v>
      </c>
    </row>
    <row r="49" spans="1:12" ht="15" x14ac:dyDescent="0.25">
      <c r="A49" s="26"/>
      <c r="B49" s="74"/>
      <c r="C49" s="75"/>
      <c r="D49" s="40"/>
      <c r="E49" s="40"/>
      <c r="F49" s="131"/>
    </row>
    <row r="50" spans="1:12" ht="15" x14ac:dyDescent="0.25">
      <c r="A50" s="44"/>
      <c r="B50" s="76"/>
      <c r="C50" s="39"/>
      <c r="D50" s="39"/>
      <c r="E50" s="40"/>
      <c r="F50" s="131"/>
    </row>
    <row r="51" spans="1:12" ht="15" x14ac:dyDescent="0.25">
      <c r="A51" s="77">
        <v>2</v>
      </c>
      <c r="B51" s="78" t="s">
        <v>29</v>
      </c>
      <c r="C51" s="67"/>
      <c r="D51" s="52"/>
      <c r="E51" s="67"/>
      <c r="F51" s="137"/>
    </row>
    <row r="52" spans="1:12" ht="15" x14ac:dyDescent="0.25">
      <c r="A52" s="65"/>
      <c r="B52" s="27" t="s">
        <v>7</v>
      </c>
      <c r="C52" s="28" t="s">
        <v>4</v>
      </c>
      <c r="D52" s="29" t="s">
        <v>3</v>
      </c>
      <c r="E52" s="29" t="s">
        <v>58</v>
      </c>
      <c r="F52" s="132" t="s">
        <v>59</v>
      </c>
    </row>
    <row r="53" spans="1:12" ht="225" x14ac:dyDescent="0.25">
      <c r="A53" s="65">
        <v>1</v>
      </c>
      <c r="B53" s="66" t="s">
        <v>30</v>
      </c>
      <c r="C53" s="67" t="s">
        <v>23</v>
      </c>
      <c r="D53" s="52">
        <v>12</v>
      </c>
      <c r="E53" s="52"/>
      <c r="F53" s="138">
        <f>D53*E53</f>
        <v>0</v>
      </c>
    </row>
    <row r="54" spans="1:12" ht="15" x14ac:dyDescent="0.25">
      <c r="A54" s="65"/>
      <c r="B54" s="66"/>
      <c r="C54" s="67"/>
      <c r="D54" s="52"/>
      <c r="E54" s="52"/>
      <c r="F54" s="138"/>
    </row>
    <row r="55" spans="1:12" ht="195" x14ac:dyDescent="0.25">
      <c r="A55" s="65">
        <v>2</v>
      </c>
      <c r="B55" s="66" t="s">
        <v>31</v>
      </c>
      <c r="C55" s="67" t="s">
        <v>23</v>
      </c>
      <c r="D55" s="52">
        <v>2</v>
      </c>
      <c r="E55" s="52"/>
      <c r="F55" s="138">
        <f>D55*E55</f>
        <v>0</v>
      </c>
    </row>
    <row r="56" spans="1:12" ht="15" x14ac:dyDescent="0.25">
      <c r="A56" s="65"/>
      <c r="B56" s="66"/>
      <c r="C56" s="67"/>
      <c r="D56" s="52"/>
      <c r="E56" s="52"/>
      <c r="F56" s="138"/>
    </row>
    <row r="57" spans="1:12" ht="60" x14ac:dyDescent="0.25">
      <c r="A57" s="65">
        <v>3</v>
      </c>
      <c r="B57" s="66" t="s">
        <v>32</v>
      </c>
      <c r="C57" s="67" t="s">
        <v>23</v>
      </c>
      <c r="D57" s="52">
        <v>4</v>
      </c>
      <c r="E57" s="52"/>
      <c r="F57" s="138">
        <f>D57*E57</f>
        <v>0</v>
      </c>
    </row>
    <row r="58" spans="1:12" ht="15" x14ac:dyDescent="0.25">
      <c r="A58" s="65"/>
      <c r="B58" s="66"/>
      <c r="C58" s="67"/>
      <c r="D58" s="52"/>
      <c r="E58" s="52"/>
      <c r="F58" s="138"/>
      <c r="H58" s="5"/>
      <c r="I58" s="5"/>
      <c r="J58" s="5"/>
      <c r="K58" s="5"/>
      <c r="L58" s="5"/>
    </row>
    <row r="59" spans="1:12" ht="240" x14ac:dyDescent="0.25">
      <c r="A59" s="69">
        <v>4</v>
      </c>
      <c r="B59" s="66" t="s">
        <v>33</v>
      </c>
      <c r="C59" s="67" t="s">
        <v>23</v>
      </c>
      <c r="D59" s="52">
        <v>4</v>
      </c>
      <c r="E59" s="52"/>
      <c r="F59" s="138">
        <f>D59*E59</f>
        <v>0</v>
      </c>
      <c r="H59" s="5"/>
      <c r="I59" s="5"/>
      <c r="J59" s="5"/>
      <c r="K59" s="5"/>
      <c r="L59" s="5"/>
    </row>
    <row r="60" spans="1:12" s="5" customFormat="1" ht="15" x14ac:dyDescent="0.25">
      <c r="A60" s="69"/>
      <c r="B60" s="66"/>
      <c r="C60" s="67"/>
      <c r="D60" s="52"/>
      <c r="E60" s="52"/>
      <c r="F60" s="138"/>
      <c r="G60"/>
    </row>
    <row r="61" spans="1:12" s="5" customFormat="1" ht="270" x14ac:dyDescent="0.25">
      <c r="A61" s="69">
        <v>5</v>
      </c>
      <c r="B61" s="66" t="s">
        <v>34</v>
      </c>
      <c r="C61" s="67" t="s">
        <v>23</v>
      </c>
      <c r="D61" s="52">
        <v>1</v>
      </c>
      <c r="E61" s="52"/>
      <c r="F61" s="138">
        <f>D61*E61</f>
        <v>0</v>
      </c>
      <c r="G61"/>
    </row>
    <row r="62" spans="1:12" s="5" customFormat="1" ht="15" x14ac:dyDescent="0.25">
      <c r="A62" s="69"/>
      <c r="B62" s="66"/>
      <c r="C62" s="67"/>
      <c r="D62" s="52"/>
      <c r="E62" s="52"/>
      <c r="F62" s="138"/>
      <c r="G62"/>
      <c r="H62" s="16"/>
    </row>
    <row r="63" spans="1:12" s="5" customFormat="1" ht="75" x14ac:dyDescent="0.25">
      <c r="A63" s="69">
        <v>6</v>
      </c>
      <c r="B63" s="79" t="s">
        <v>35</v>
      </c>
      <c r="C63" s="67" t="s">
        <v>23</v>
      </c>
      <c r="D63" s="52">
        <v>4</v>
      </c>
      <c r="E63" s="52"/>
      <c r="F63" s="138">
        <f>D63*E63</f>
        <v>0</v>
      </c>
      <c r="G63"/>
    </row>
    <row r="64" spans="1:12" s="5" customFormat="1" ht="15.75" thickBot="1" x14ac:dyDescent="0.3">
      <c r="A64" s="71"/>
      <c r="B64" s="80"/>
      <c r="C64" s="72"/>
      <c r="D64" s="73"/>
      <c r="E64" s="73"/>
      <c r="F64" s="140"/>
      <c r="G64"/>
    </row>
    <row r="65" spans="1:8" s="5" customFormat="1" ht="15.75" thickTop="1" x14ac:dyDescent="0.25">
      <c r="A65" s="44">
        <v>2</v>
      </c>
      <c r="B65" s="45" t="s">
        <v>36</v>
      </c>
      <c r="C65" s="39"/>
      <c r="D65" s="40"/>
      <c r="E65" s="40"/>
      <c r="F65" s="131">
        <f>SUM(F53:F63)</f>
        <v>0</v>
      </c>
      <c r="G65"/>
    </row>
    <row r="66" spans="1:8" s="5" customFormat="1" ht="15" x14ac:dyDescent="0.25">
      <c r="A66" s="26"/>
      <c r="B66" s="74"/>
      <c r="C66" s="39"/>
      <c r="D66" s="40"/>
      <c r="E66" s="40"/>
      <c r="F66" s="131"/>
      <c r="G66"/>
    </row>
    <row r="67" spans="1:8" s="5" customFormat="1" ht="15" x14ac:dyDescent="0.25">
      <c r="A67" s="39"/>
      <c r="B67" s="74"/>
      <c r="C67" s="39"/>
      <c r="D67" s="40"/>
      <c r="E67" s="39"/>
      <c r="F67" s="131"/>
      <c r="G67"/>
    </row>
    <row r="68" spans="1:8" s="5" customFormat="1" ht="15" x14ac:dyDescent="0.25">
      <c r="A68" s="44">
        <v>3</v>
      </c>
      <c r="B68" s="76" t="s">
        <v>37</v>
      </c>
      <c r="C68" s="39"/>
      <c r="D68" s="40"/>
      <c r="E68" s="40"/>
      <c r="F68" s="131"/>
      <c r="G68"/>
    </row>
    <row r="69" spans="1:8" s="5" customFormat="1" ht="15" x14ac:dyDescent="0.25">
      <c r="A69" s="67"/>
      <c r="B69" s="27" t="s">
        <v>7</v>
      </c>
      <c r="C69" s="28" t="s">
        <v>4</v>
      </c>
      <c r="D69" s="29" t="s">
        <v>3</v>
      </c>
      <c r="E69" s="29" t="s">
        <v>58</v>
      </c>
      <c r="F69" s="132" t="s">
        <v>59</v>
      </c>
      <c r="G69"/>
    </row>
    <row r="70" spans="1:8" s="5" customFormat="1" ht="70.5" customHeight="1" x14ac:dyDescent="0.25">
      <c r="A70" s="65">
        <v>1</v>
      </c>
      <c r="B70" s="64" t="s">
        <v>38</v>
      </c>
      <c r="C70" s="67" t="s">
        <v>22</v>
      </c>
      <c r="D70" s="52">
        <v>1</v>
      </c>
      <c r="E70" s="67"/>
      <c r="F70" s="137">
        <f>D70*E70</f>
        <v>0</v>
      </c>
      <c r="G70"/>
      <c r="H70" s="10"/>
    </row>
    <row r="71" spans="1:8" s="5" customFormat="1" ht="15" x14ac:dyDescent="0.25">
      <c r="A71" s="65"/>
      <c r="B71" s="64"/>
      <c r="C71" s="67"/>
      <c r="D71" s="52"/>
      <c r="E71" s="67"/>
      <c r="F71" s="137"/>
      <c r="G71"/>
      <c r="H71" s="10"/>
    </row>
    <row r="72" spans="1:8" s="5" customFormat="1" ht="60" x14ac:dyDescent="0.25">
      <c r="A72" s="65">
        <v>2</v>
      </c>
      <c r="B72" s="64" t="s">
        <v>39</v>
      </c>
      <c r="C72" s="67" t="s">
        <v>23</v>
      </c>
      <c r="D72" s="52">
        <v>8</v>
      </c>
      <c r="E72" s="67"/>
      <c r="F72" s="137">
        <f>D72*E72</f>
        <v>0</v>
      </c>
      <c r="G72"/>
      <c r="H72" s="10"/>
    </row>
    <row r="73" spans="1:8" s="5" customFormat="1" ht="15.75" thickBot="1" x14ac:dyDescent="0.3">
      <c r="A73" s="71"/>
      <c r="B73" s="81"/>
      <c r="C73" s="72"/>
      <c r="D73" s="73"/>
      <c r="E73" s="72"/>
      <c r="F73" s="140"/>
      <c r="G73"/>
    </row>
    <row r="74" spans="1:8" s="5" customFormat="1" ht="15.75" thickTop="1" x14ac:dyDescent="0.25">
      <c r="A74" s="44">
        <v>3</v>
      </c>
      <c r="B74" s="76" t="s">
        <v>40</v>
      </c>
      <c r="C74" s="39"/>
      <c r="D74" s="40"/>
      <c r="E74" s="40"/>
      <c r="F74" s="131">
        <f>SUM(F70:F72)</f>
        <v>0</v>
      </c>
      <c r="G74"/>
    </row>
    <row r="75" spans="1:8" s="5" customFormat="1" ht="15" x14ac:dyDescent="0.25">
      <c r="A75" s="39"/>
      <c r="B75" s="74"/>
      <c r="C75" s="39"/>
      <c r="D75" s="40"/>
      <c r="E75" s="39"/>
      <c r="F75" s="131"/>
      <c r="G75"/>
    </row>
    <row r="76" spans="1:8" s="5" customFormat="1" ht="15" x14ac:dyDescent="0.25">
      <c r="A76" s="26"/>
      <c r="B76" s="74"/>
      <c r="C76" s="39"/>
      <c r="D76" s="40"/>
      <c r="E76" s="40"/>
      <c r="F76" s="131"/>
      <c r="G76"/>
    </row>
    <row r="77" spans="1:8" s="5" customFormat="1" ht="15" x14ac:dyDescent="0.25">
      <c r="A77" s="77"/>
      <c r="B77" s="82" t="s">
        <v>47</v>
      </c>
      <c r="C77" s="67"/>
      <c r="D77" s="52"/>
      <c r="E77" s="52"/>
      <c r="F77" s="137"/>
      <c r="G77"/>
      <c r="H77" s="16"/>
    </row>
    <row r="78" spans="1:8" s="5" customFormat="1" ht="15" x14ac:dyDescent="0.25">
      <c r="A78" s="67"/>
      <c r="B78" s="64"/>
      <c r="C78" s="67"/>
      <c r="D78" s="52"/>
      <c r="E78" s="52"/>
      <c r="F78" s="137"/>
      <c r="G78"/>
      <c r="H78" s="16"/>
    </row>
    <row r="79" spans="1:8" s="5" customFormat="1" ht="15" x14ac:dyDescent="0.25">
      <c r="A79" s="65">
        <v>1</v>
      </c>
      <c r="B79" s="64" t="s">
        <v>28</v>
      </c>
      <c r="C79" s="67"/>
      <c r="D79" s="52"/>
      <c r="E79" s="52"/>
      <c r="F79" s="137">
        <f>F48</f>
        <v>0</v>
      </c>
      <c r="G79"/>
      <c r="H79" s="16"/>
    </row>
    <row r="80" spans="1:8" s="5" customFormat="1" ht="15" x14ac:dyDescent="0.25">
      <c r="A80" s="65"/>
      <c r="B80" s="64"/>
      <c r="C80" s="67"/>
      <c r="D80" s="52"/>
      <c r="E80" s="52"/>
      <c r="F80" s="137"/>
      <c r="G80"/>
      <c r="H80" s="16"/>
    </row>
    <row r="81" spans="1:12" s="5" customFormat="1" ht="15" x14ac:dyDescent="0.25">
      <c r="A81" s="65">
        <v>2</v>
      </c>
      <c r="B81" s="64" t="s">
        <v>36</v>
      </c>
      <c r="C81" s="67"/>
      <c r="D81" s="52"/>
      <c r="E81" s="52"/>
      <c r="F81" s="137">
        <f>F65</f>
        <v>0</v>
      </c>
      <c r="G81"/>
      <c r="H81" s="16"/>
    </row>
    <row r="82" spans="1:12" s="5" customFormat="1" ht="15" x14ac:dyDescent="0.25">
      <c r="A82" s="65"/>
      <c r="B82" s="64"/>
      <c r="C82" s="67"/>
      <c r="D82" s="52"/>
      <c r="E82" s="52"/>
      <c r="F82" s="137"/>
      <c r="G82"/>
      <c r="H82" s="16"/>
    </row>
    <row r="83" spans="1:12" s="5" customFormat="1" ht="15" x14ac:dyDescent="0.25">
      <c r="A83" s="65">
        <v>3</v>
      </c>
      <c r="B83" s="64" t="s">
        <v>41</v>
      </c>
      <c r="C83" s="67"/>
      <c r="D83" s="52"/>
      <c r="E83" s="67"/>
      <c r="F83" s="137">
        <f>F74</f>
        <v>0</v>
      </c>
      <c r="G83"/>
      <c r="H83" s="16"/>
    </row>
    <row r="84" spans="1:12" s="5" customFormat="1" ht="15.75" thickBot="1" x14ac:dyDescent="0.3">
      <c r="A84" s="69"/>
      <c r="B84" s="83"/>
      <c r="C84" s="84"/>
      <c r="D84" s="70"/>
      <c r="E84" s="70"/>
      <c r="F84" s="141"/>
      <c r="G84"/>
      <c r="H84" s="16"/>
    </row>
    <row r="85" spans="1:12" s="5" customFormat="1" ht="15" x14ac:dyDescent="0.25">
      <c r="A85" s="85"/>
      <c r="B85" s="86" t="s">
        <v>51</v>
      </c>
      <c r="C85" s="87"/>
      <c r="D85" s="88"/>
      <c r="E85" s="88"/>
      <c r="F85" s="142">
        <f>SUM(F79:F83)</f>
        <v>0</v>
      </c>
      <c r="G85"/>
    </row>
    <row r="86" spans="1:12" s="5" customFormat="1" ht="15" x14ac:dyDescent="0.25">
      <c r="A86" s="89"/>
      <c r="B86" s="90"/>
      <c r="C86" s="91"/>
      <c r="D86" s="92"/>
      <c r="E86" s="92"/>
      <c r="F86" s="143"/>
      <c r="G86"/>
    </row>
    <row r="87" spans="1:12" s="5" customFormat="1" ht="15" x14ac:dyDescent="0.25">
      <c r="A87" s="89"/>
      <c r="B87" s="93" t="s">
        <v>43</v>
      </c>
      <c r="C87" s="91"/>
      <c r="D87" s="92"/>
      <c r="E87" s="92"/>
      <c r="F87" s="143">
        <f>F85*0.25</f>
        <v>0</v>
      </c>
      <c r="G87"/>
    </row>
    <row r="88" spans="1:12" s="5" customFormat="1" ht="15" x14ac:dyDescent="0.2">
      <c r="A88" s="118"/>
      <c r="B88" s="119"/>
      <c r="C88" s="119"/>
      <c r="D88" s="119"/>
      <c r="E88" s="119"/>
      <c r="F88" s="120"/>
      <c r="G88"/>
    </row>
    <row r="89" spans="1:12" s="5" customFormat="1" ht="15.75" thickBot="1" x14ac:dyDescent="0.3">
      <c r="A89" s="94"/>
      <c r="B89" s="95" t="s">
        <v>44</v>
      </c>
      <c r="C89" s="96"/>
      <c r="D89" s="97"/>
      <c r="E89" s="97"/>
      <c r="F89" s="144">
        <f>F85+F87</f>
        <v>0</v>
      </c>
      <c r="G89"/>
    </row>
    <row r="90" spans="1:12" s="5" customFormat="1" ht="15" x14ac:dyDescent="0.2">
      <c r="A90" s="121"/>
      <c r="B90" s="121"/>
      <c r="C90" s="121"/>
      <c r="D90" s="121"/>
      <c r="E90" s="121"/>
      <c r="F90" s="121"/>
      <c r="G90"/>
    </row>
    <row r="91" spans="1:12" s="5" customFormat="1" ht="15" x14ac:dyDescent="0.25">
      <c r="A91" s="39"/>
      <c r="B91" s="39"/>
      <c r="C91" s="39"/>
      <c r="D91" s="39"/>
      <c r="E91" s="39"/>
      <c r="F91" s="131"/>
      <c r="G91"/>
    </row>
    <row r="92" spans="1:12" s="5" customFormat="1" ht="15" x14ac:dyDescent="0.25">
      <c r="A92" s="39"/>
      <c r="B92" s="39"/>
      <c r="C92" s="39"/>
      <c r="D92" s="39"/>
      <c r="E92" s="39"/>
      <c r="F92" s="131"/>
      <c r="G92"/>
    </row>
    <row r="93" spans="1:12" s="5" customFormat="1" ht="15" x14ac:dyDescent="0.25">
      <c r="A93" s="39"/>
      <c r="B93" s="39"/>
      <c r="C93" s="39"/>
      <c r="D93" s="39"/>
      <c r="E93" s="39"/>
      <c r="F93" s="131"/>
      <c r="G93"/>
    </row>
    <row r="94" spans="1:12" s="5" customFormat="1" ht="15" x14ac:dyDescent="0.25">
      <c r="A94" s="39"/>
      <c r="B94" s="111" t="s">
        <v>48</v>
      </c>
      <c r="C94" s="112"/>
      <c r="D94" s="112"/>
      <c r="E94" s="112"/>
      <c r="F94" s="113"/>
      <c r="G94"/>
    </row>
    <row r="95" spans="1:12" s="5" customFormat="1" ht="15" x14ac:dyDescent="0.25">
      <c r="A95" s="39"/>
      <c r="B95" s="111" t="s">
        <v>49</v>
      </c>
      <c r="C95" s="112"/>
      <c r="D95" s="112"/>
      <c r="E95" s="113"/>
      <c r="F95" s="145">
        <f>F20</f>
        <v>0</v>
      </c>
      <c r="G95"/>
    </row>
    <row r="96" spans="1:12" s="5" customFormat="1" ht="15" x14ac:dyDescent="0.25">
      <c r="A96" s="98"/>
      <c r="B96" s="114" t="s">
        <v>50</v>
      </c>
      <c r="C96" s="115"/>
      <c r="D96" s="115"/>
      <c r="E96" s="116"/>
      <c r="F96" s="145">
        <f>F85</f>
        <v>0</v>
      </c>
      <c r="G96"/>
      <c r="H96" s="17"/>
      <c r="I96"/>
      <c r="J96"/>
      <c r="K96"/>
      <c r="L96"/>
    </row>
    <row r="97" spans="1:12" s="5" customFormat="1" ht="15" x14ac:dyDescent="0.25">
      <c r="A97" s="39"/>
      <c r="B97" s="39"/>
      <c r="C97" s="39"/>
      <c r="D97" s="39"/>
      <c r="E97" s="39"/>
      <c r="F97" s="131"/>
      <c r="G97"/>
      <c r="H97" s="17"/>
      <c r="I97"/>
      <c r="J97"/>
      <c r="K97"/>
      <c r="L97"/>
    </row>
    <row r="98" spans="1:12" ht="15.75" thickBot="1" x14ac:dyDescent="0.3">
      <c r="A98" s="39"/>
      <c r="B98" s="39"/>
      <c r="C98" s="39"/>
      <c r="D98" s="39"/>
      <c r="E98" s="39"/>
      <c r="F98" s="131"/>
      <c r="H98" s="17"/>
    </row>
    <row r="99" spans="1:12" ht="15" x14ac:dyDescent="0.25">
      <c r="A99" s="39"/>
      <c r="B99" s="99" t="s">
        <v>42</v>
      </c>
      <c r="C99" s="100"/>
      <c r="D99" s="101"/>
      <c r="E99" s="101"/>
      <c r="F99" s="102">
        <f>F95+F96</f>
        <v>0</v>
      </c>
      <c r="G99">
        <v>0</v>
      </c>
      <c r="H99" s="17"/>
    </row>
    <row r="100" spans="1:12" ht="15" x14ac:dyDescent="0.25">
      <c r="A100" s="39"/>
      <c r="B100" s="103"/>
      <c r="C100" s="104"/>
      <c r="D100" s="105"/>
      <c r="E100" s="105"/>
      <c r="F100" s="106"/>
    </row>
    <row r="101" spans="1:12" ht="15" x14ac:dyDescent="0.25">
      <c r="A101" s="39"/>
      <c r="B101" s="103" t="s">
        <v>43</v>
      </c>
      <c r="C101" s="104"/>
      <c r="D101" s="105"/>
      <c r="E101" s="105"/>
      <c r="F101" s="106">
        <f>F99*0.25</f>
        <v>0</v>
      </c>
      <c r="G101">
        <v>0</v>
      </c>
    </row>
    <row r="102" spans="1:12" ht="15" x14ac:dyDescent="0.25">
      <c r="A102" s="39"/>
      <c r="B102" s="103"/>
      <c r="C102" s="104"/>
      <c r="D102" s="105"/>
      <c r="E102" s="105"/>
      <c r="F102" s="106"/>
    </row>
    <row r="103" spans="1:12" ht="15.75" thickBot="1" x14ac:dyDescent="0.3">
      <c r="A103" s="39"/>
      <c r="B103" s="107" t="s">
        <v>44</v>
      </c>
      <c r="C103" s="108"/>
      <c r="D103" s="109"/>
      <c r="E103" s="109"/>
      <c r="F103" s="110">
        <f>F101+F99</f>
        <v>0</v>
      </c>
      <c r="G103">
        <v>0</v>
      </c>
    </row>
    <row r="104" spans="1:12" x14ac:dyDescent="0.2">
      <c r="A104"/>
      <c r="B104"/>
      <c r="C104"/>
      <c r="D104"/>
      <c r="E104"/>
    </row>
    <row r="105" spans="1:12" x14ac:dyDescent="0.2">
      <c r="A105"/>
      <c r="B105"/>
      <c r="C105"/>
      <c r="D105"/>
      <c r="E105"/>
    </row>
    <row r="106" spans="1:12" x14ac:dyDescent="0.2">
      <c r="A106"/>
      <c r="B106"/>
      <c r="C106"/>
      <c r="D106"/>
      <c r="E106"/>
    </row>
    <row r="107" spans="1:12" x14ac:dyDescent="0.2">
      <c r="A107"/>
      <c r="B107"/>
      <c r="C107"/>
      <c r="D107"/>
      <c r="E107"/>
    </row>
    <row r="108" spans="1:12" x14ac:dyDescent="0.2">
      <c r="A108"/>
      <c r="B108"/>
      <c r="C108"/>
      <c r="D108"/>
      <c r="E108"/>
    </row>
    <row r="109" spans="1:12" x14ac:dyDescent="0.2">
      <c r="A109"/>
      <c r="B109"/>
      <c r="C109"/>
      <c r="D109"/>
      <c r="E109"/>
    </row>
    <row r="110" spans="1:12" x14ac:dyDescent="0.2">
      <c r="A110"/>
      <c r="B110"/>
      <c r="C110"/>
      <c r="D110"/>
      <c r="E110"/>
    </row>
    <row r="111" spans="1:12" x14ac:dyDescent="0.2">
      <c r="A111"/>
      <c r="B111"/>
      <c r="C111"/>
      <c r="D111"/>
      <c r="E111"/>
    </row>
    <row r="112" spans="1:12" x14ac:dyDescent="0.2">
      <c r="A112"/>
      <c r="B112"/>
      <c r="C112"/>
      <c r="D112"/>
      <c r="E112"/>
    </row>
    <row r="113" spans="1:5" x14ac:dyDescent="0.2">
      <c r="A113"/>
      <c r="B113"/>
      <c r="C113"/>
      <c r="D113"/>
      <c r="E113"/>
    </row>
    <row r="114" spans="1:5" x14ac:dyDescent="0.2">
      <c r="A114"/>
      <c r="B114"/>
      <c r="C114"/>
      <c r="D114"/>
      <c r="E114"/>
    </row>
    <row r="115" spans="1:5" x14ac:dyDescent="0.2">
      <c r="A115"/>
      <c r="B115"/>
      <c r="C115"/>
      <c r="D115"/>
      <c r="E115"/>
    </row>
    <row r="116" spans="1:5" x14ac:dyDescent="0.2">
      <c r="A116"/>
      <c r="B116"/>
      <c r="C116"/>
      <c r="D116"/>
      <c r="E116"/>
    </row>
    <row r="117" spans="1:5" x14ac:dyDescent="0.2">
      <c r="A117"/>
      <c r="B117"/>
      <c r="C117"/>
      <c r="D117"/>
      <c r="E117"/>
    </row>
    <row r="118" spans="1:5" x14ac:dyDescent="0.2">
      <c r="A118"/>
      <c r="B118"/>
      <c r="C118"/>
      <c r="D118"/>
      <c r="E118"/>
    </row>
    <row r="119" spans="1:5" x14ac:dyDescent="0.2">
      <c r="A119"/>
      <c r="B119"/>
      <c r="C119"/>
      <c r="D119"/>
      <c r="E119"/>
    </row>
    <row r="120" spans="1:5" x14ac:dyDescent="0.2">
      <c r="A120"/>
      <c r="B120"/>
      <c r="C120"/>
      <c r="D120"/>
      <c r="E120"/>
    </row>
    <row r="121" spans="1:5" x14ac:dyDescent="0.2">
      <c r="A121"/>
      <c r="B121"/>
      <c r="C121"/>
      <c r="D121"/>
      <c r="E121"/>
    </row>
    <row r="122" spans="1:5" x14ac:dyDescent="0.2">
      <c r="A122"/>
      <c r="B122"/>
      <c r="C122"/>
      <c r="D122"/>
      <c r="E122"/>
    </row>
    <row r="123" spans="1:5" x14ac:dyDescent="0.2">
      <c r="A123"/>
      <c r="B123"/>
      <c r="C123"/>
      <c r="D123"/>
      <c r="E123"/>
    </row>
    <row r="124" spans="1:5" x14ac:dyDescent="0.2">
      <c r="A124"/>
      <c r="B124"/>
      <c r="C124"/>
      <c r="D124"/>
      <c r="E124"/>
    </row>
    <row r="125" spans="1:5" x14ac:dyDescent="0.2">
      <c r="A125"/>
      <c r="B125"/>
      <c r="C125"/>
      <c r="D125"/>
      <c r="E125"/>
    </row>
    <row r="126" spans="1:5" x14ac:dyDescent="0.2">
      <c r="A126"/>
      <c r="B126"/>
      <c r="C126"/>
      <c r="D126"/>
      <c r="E126"/>
    </row>
    <row r="127" spans="1:5" x14ac:dyDescent="0.2">
      <c r="A127"/>
      <c r="B127"/>
      <c r="C127"/>
      <c r="D127"/>
      <c r="E127"/>
    </row>
    <row r="128" spans="1:5" x14ac:dyDescent="0.2">
      <c r="A128"/>
      <c r="B128"/>
      <c r="C128"/>
      <c r="D128"/>
      <c r="E128"/>
    </row>
    <row r="129" spans="1:5" x14ac:dyDescent="0.2">
      <c r="A129"/>
      <c r="B129"/>
      <c r="C129"/>
      <c r="D129"/>
      <c r="E129"/>
    </row>
    <row r="130" spans="1:5" x14ac:dyDescent="0.2">
      <c r="A130"/>
      <c r="B130"/>
      <c r="C130"/>
      <c r="D130"/>
      <c r="E130"/>
    </row>
    <row r="131" spans="1:5" x14ac:dyDescent="0.2">
      <c r="A131"/>
      <c r="B131"/>
      <c r="C131"/>
      <c r="D131"/>
      <c r="E131"/>
    </row>
    <row r="132" spans="1:5" x14ac:dyDescent="0.2">
      <c r="A132"/>
      <c r="B132"/>
      <c r="C132"/>
      <c r="D132"/>
      <c r="E132"/>
    </row>
    <row r="133" spans="1:5" x14ac:dyDescent="0.2">
      <c r="A133"/>
      <c r="B133"/>
      <c r="C133"/>
      <c r="D133"/>
      <c r="E133"/>
    </row>
    <row r="134" spans="1:5" x14ac:dyDescent="0.2">
      <c r="A134"/>
      <c r="B134"/>
      <c r="C134"/>
      <c r="D134"/>
      <c r="E134"/>
    </row>
    <row r="135" spans="1:5" x14ac:dyDescent="0.2">
      <c r="A135"/>
      <c r="B135"/>
      <c r="C135"/>
      <c r="D135"/>
      <c r="E135"/>
    </row>
    <row r="136" spans="1:5" x14ac:dyDescent="0.2">
      <c r="A136"/>
      <c r="B136"/>
      <c r="C136"/>
      <c r="D136"/>
      <c r="E136"/>
    </row>
    <row r="137" spans="1:5" x14ac:dyDescent="0.2">
      <c r="A137"/>
      <c r="B137"/>
      <c r="C137"/>
      <c r="D137"/>
      <c r="E137"/>
    </row>
    <row r="138" spans="1:5" x14ac:dyDescent="0.2">
      <c r="A138"/>
      <c r="B138"/>
      <c r="C138"/>
      <c r="D138"/>
      <c r="E138"/>
    </row>
    <row r="139" spans="1:5" x14ac:dyDescent="0.2">
      <c r="A139"/>
      <c r="B139"/>
      <c r="C139"/>
      <c r="D139"/>
      <c r="E139"/>
    </row>
    <row r="140" spans="1:5" x14ac:dyDescent="0.2">
      <c r="A140"/>
      <c r="B140"/>
      <c r="C140"/>
      <c r="D140"/>
      <c r="E140"/>
    </row>
    <row r="141" spans="1:5" x14ac:dyDescent="0.2">
      <c r="A141"/>
      <c r="B141"/>
      <c r="C141"/>
      <c r="D141"/>
      <c r="E141"/>
    </row>
    <row r="142" spans="1:5" x14ac:dyDescent="0.2">
      <c r="A142"/>
      <c r="B142"/>
      <c r="C142"/>
      <c r="D142"/>
      <c r="E142"/>
    </row>
    <row r="143" spans="1:5" x14ac:dyDescent="0.2">
      <c r="A143"/>
      <c r="B143"/>
      <c r="C143"/>
      <c r="D143"/>
      <c r="E143"/>
    </row>
    <row r="144" spans="1:5" x14ac:dyDescent="0.2">
      <c r="A144"/>
      <c r="B144"/>
      <c r="C144"/>
      <c r="D144"/>
      <c r="E144"/>
    </row>
    <row r="145" spans="1:5" x14ac:dyDescent="0.2">
      <c r="A145"/>
      <c r="B145"/>
      <c r="C145"/>
      <c r="D145"/>
      <c r="E145"/>
    </row>
    <row r="146" spans="1:5" x14ac:dyDescent="0.2">
      <c r="A146"/>
      <c r="B146"/>
      <c r="C146"/>
      <c r="D146"/>
      <c r="E146"/>
    </row>
    <row r="147" spans="1:5" x14ac:dyDescent="0.2">
      <c r="A147"/>
      <c r="B147"/>
      <c r="C147"/>
      <c r="D147"/>
      <c r="E147"/>
    </row>
    <row r="148" spans="1:5" x14ac:dyDescent="0.2">
      <c r="A148"/>
      <c r="B148"/>
      <c r="C148"/>
      <c r="D148"/>
      <c r="E148"/>
    </row>
    <row r="149" spans="1:5" x14ac:dyDescent="0.2">
      <c r="A149"/>
      <c r="B149"/>
      <c r="C149"/>
      <c r="D149"/>
      <c r="E149"/>
    </row>
    <row r="150" spans="1:5" x14ac:dyDescent="0.2">
      <c r="A150"/>
      <c r="B150"/>
      <c r="C150"/>
      <c r="D150"/>
      <c r="E150"/>
    </row>
    <row r="151" spans="1:5" x14ac:dyDescent="0.2">
      <c r="A151"/>
      <c r="B151"/>
      <c r="C151"/>
      <c r="D151"/>
      <c r="E151"/>
    </row>
    <row r="152" spans="1:5" x14ac:dyDescent="0.2">
      <c r="A152"/>
      <c r="B152"/>
      <c r="C152"/>
      <c r="D152"/>
      <c r="E152"/>
    </row>
    <row r="153" spans="1:5" x14ac:dyDescent="0.2">
      <c r="A153"/>
      <c r="B153"/>
      <c r="C153"/>
      <c r="D153"/>
      <c r="E153"/>
    </row>
    <row r="154" spans="1:5" x14ac:dyDescent="0.2">
      <c r="A154"/>
      <c r="B154"/>
      <c r="C154"/>
      <c r="D154"/>
      <c r="E154"/>
    </row>
    <row r="155" spans="1:5" x14ac:dyDescent="0.2">
      <c r="A155"/>
      <c r="B155"/>
      <c r="C155"/>
      <c r="D155"/>
      <c r="E155"/>
    </row>
    <row r="156" spans="1:5" x14ac:dyDescent="0.2">
      <c r="A156"/>
      <c r="B156"/>
      <c r="C156"/>
      <c r="D156"/>
      <c r="E156"/>
    </row>
    <row r="157" spans="1:5" x14ac:dyDescent="0.2">
      <c r="A157"/>
      <c r="B157"/>
      <c r="C157"/>
      <c r="D157"/>
      <c r="E157"/>
    </row>
    <row r="158" spans="1:5" x14ac:dyDescent="0.2">
      <c r="A158"/>
      <c r="B158"/>
      <c r="C158"/>
      <c r="D158"/>
      <c r="E158"/>
    </row>
    <row r="159" spans="1:5" x14ac:dyDescent="0.2">
      <c r="A159"/>
      <c r="B159"/>
      <c r="C159"/>
      <c r="D159"/>
      <c r="E159"/>
    </row>
    <row r="160" spans="1:5" x14ac:dyDescent="0.2">
      <c r="A160"/>
      <c r="B160"/>
      <c r="C160"/>
      <c r="D160"/>
      <c r="E160"/>
    </row>
    <row r="161" spans="1:5" x14ac:dyDescent="0.2">
      <c r="A161"/>
      <c r="B161"/>
      <c r="C161"/>
      <c r="D161"/>
      <c r="E161"/>
    </row>
    <row r="162" spans="1:5" x14ac:dyDescent="0.2">
      <c r="A162"/>
      <c r="B162"/>
      <c r="C162"/>
      <c r="D162"/>
      <c r="E162"/>
    </row>
    <row r="163" spans="1:5" x14ac:dyDescent="0.2">
      <c r="A163"/>
      <c r="B163"/>
      <c r="C163"/>
      <c r="D163"/>
      <c r="E163"/>
    </row>
    <row r="164" spans="1:5" x14ac:dyDescent="0.2">
      <c r="A164"/>
      <c r="B164"/>
      <c r="C164"/>
      <c r="D164"/>
      <c r="E164"/>
    </row>
    <row r="165" spans="1:5" x14ac:dyDescent="0.2">
      <c r="A165"/>
      <c r="B165"/>
      <c r="C165"/>
      <c r="D165"/>
      <c r="E165"/>
    </row>
    <row r="166" spans="1:5" x14ac:dyDescent="0.2">
      <c r="A166"/>
      <c r="B166"/>
      <c r="C166"/>
      <c r="D166"/>
      <c r="E166"/>
    </row>
    <row r="167" spans="1:5" x14ac:dyDescent="0.2">
      <c r="A167"/>
      <c r="B167"/>
      <c r="C167"/>
      <c r="D167"/>
      <c r="E167"/>
    </row>
    <row r="168" spans="1:5" x14ac:dyDescent="0.2">
      <c r="A168"/>
      <c r="B168"/>
      <c r="C168"/>
      <c r="D168"/>
      <c r="E168"/>
    </row>
    <row r="169" spans="1:5" x14ac:dyDescent="0.2">
      <c r="A169"/>
      <c r="B169"/>
      <c r="C169"/>
      <c r="D169"/>
      <c r="E169"/>
    </row>
    <row r="170" spans="1:5" x14ac:dyDescent="0.2">
      <c r="A170"/>
      <c r="B170"/>
      <c r="C170"/>
      <c r="D170"/>
      <c r="E170"/>
    </row>
    <row r="171" spans="1:5" x14ac:dyDescent="0.2">
      <c r="A171"/>
      <c r="B171"/>
      <c r="C171"/>
      <c r="D171"/>
      <c r="E171"/>
    </row>
    <row r="172" spans="1:5" x14ac:dyDescent="0.2">
      <c r="A172"/>
      <c r="B172"/>
      <c r="C172"/>
      <c r="D172"/>
      <c r="E172"/>
    </row>
    <row r="173" spans="1:5" x14ac:dyDescent="0.2">
      <c r="A173"/>
      <c r="B173"/>
      <c r="C173"/>
      <c r="D173"/>
      <c r="E173"/>
    </row>
    <row r="174" spans="1:5" x14ac:dyDescent="0.2">
      <c r="A174"/>
      <c r="B174"/>
      <c r="C174"/>
      <c r="D174"/>
      <c r="E174"/>
    </row>
    <row r="175" spans="1:5" x14ac:dyDescent="0.2">
      <c r="A175"/>
      <c r="B175"/>
      <c r="C175"/>
      <c r="D175"/>
      <c r="E175"/>
    </row>
    <row r="176" spans="1:5" x14ac:dyDescent="0.2">
      <c r="A176"/>
      <c r="B176"/>
      <c r="C176"/>
      <c r="D176"/>
      <c r="E176"/>
    </row>
    <row r="177" spans="1:5" x14ac:dyDescent="0.2">
      <c r="A177"/>
      <c r="B177"/>
      <c r="C177"/>
      <c r="D177"/>
      <c r="E177"/>
    </row>
    <row r="178" spans="1:5" x14ac:dyDescent="0.2">
      <c r="A178"/>
      <c r="B178"/>
      <c r="C178"/>
      <c r="D178"/>
      <c r="E178"/>
    </row>
    <row r="179" spans="1:5" x14ac:dyDescent="0.2">
      <c r="A179"/>
      <c r="B179"/>
      <c r="C179"/>
      <c r="D179"/>
      <c r="E179"/>
    </row>
    <row r="180" spans="1:5" x14ac:dyDescent="0.2">
      <c r="A180"/>
      <c r="B180"/>
      <c r="C180"/>
      <c r="D180"/>
      <c r="E180"/>
    </row>
    <row r="181" spans="1:5" x14ac:dyDescent="0.2">
      <c r="A181"/>
      <c r="B181"/>
      <c r="C181"/>
      <c r="D181"/>
      <c r="E181"/>
    </row>
    <row r="182" spans="1:5" x14ac:dyDescent="0.2">
      <c r="A182"/>
      <c r="B182"/>
      <c r="C182"/>
      <c r="D182"/>
      <c r="E182"/>
    </row>
    <row r="183" spans="1:5" x14ac:dyDescent="0.2">
      <c r="A183"/>
      <c r="B183"/>
      <c r="C183"/>
      <c r="D183"/>
      <c r="E183"/>
    </row>
    <row r="184" spans="1:5" x14ac:dyDescent="0.2">
      <c r="A184"/>
      <c r="B184"/>
      <c r="C184"/>
      <c r="D184"/>
      <c r="E184"/>
    </row>
    <row r="185" spans="1:5" x14ac:dyDescent="0.2">
      <c r="A185"/>
      <c r="B185"/>
      <c r="C185"/>
      <c r="D185"/>
      <c r="E185"/>
    </row>
    <row r="186" spans="1:5" x14ac:dyDescent="0.2">
      <c r="A186"/>
      <c r="B186"/>
      <c r="C186"/>
      <c r="D186"/>
      <c r="E186"/>
    </row>
    <row r="187" spans="1:5" x14ac:dyDescent="0.2">
      <c r="A187"/>
      <c r="B187"/>
      <c r="C187"/>
      <c r="D187"/>
      <c r="E187"/>
    </row>
    <row r="188" spans="1:5" x14ac:dyDescent="0.2">
      <c r="A188"/>
      <c r="B188"/>
      <c r="C188"/>
      <c r="D188"/>
      <c r="E188"/>
    </row>
    <row r="189" spans="1:5" x14ac:dyDescent="0.2">
      <c r="A189"/>
      <c r="B189"/>
      <c r="C189"/>
      <c r="D189"/>
      <c r="E189"/>
    </row>
    <row r="190" spans="1:5" x14ac:dyDescent="0.2">
      <c r="A190"/>
      <c r="B190"/>
      <c r="C190"/>
      <c r="D190"/>
      <c r="E190"/>
    </row>
    <row r="191" spans="1:5" x14ac:dyDescent="0.2">
      <c r="A191"/>
      <c r="B191"/>
      <c r="C191"/>
      <c r="D191"/>
      <c r="E191"/>
    </row>
    <row r="192" spans="1:5" x14ac:dyDescent="0.2">
      <c r="A192"/>
      <c r="B192"/>
      <c r="C192"/>
      <c r="D192"/>
      <c r="E192"/>
    </row>
    <row r="193" spans="1:5" x14ac:dyDescent="0.2">
      <c r="A193"/>
      <c r="B193"/>
      <c r="C193"/>
      <c r="D193"/>
      <c r="E193"/>
    </row>
    <row r="194" spans="1:5" x14ac:dyDescent="0.2">
      <c r="A194"/>
      <c r="B194"/>
      <c r="C194"/>
      <c r="D194"/>
      <c r="E194"/>
    </row>
    <row r="195" spans="1:5" x14ac:dyDescent="0.2">
      <c r="A195"/>
      <c r="B195"/>
      <c r="C195"/>
      <c r="D195"/>
      <c r="E195"/>
    </row>
    <row r="196" spans="1:5" x14ac:dyDescent="0.2">
      <c r="A196"/>
      <c r="B196"/>
      <c r="C196"/>
      <c r="D196"/>
      <c r="E196"/>
    </row>
    <row r="197" spans="1:5" x14ac:dyDescent="0.2">
      <c r="A197"/>
      <c r="B197"/>
      <c r="C197"/>
      <c r="D197"/>
      <c r="E197"/>
    </row>
    <row r="198" spans="1:5" x14ac:dyDescent="0.2">
      <c r="A198"/>
      <c r="B198"/>
      <c r="C198"/>
      <c r="D198"/>
      <c r="E198"/>
    </row>
    <row r="199" spans="1:5" x14ac:dyDescent="0.2">
      <c r="A199"/>
      <c r="B199"/>
      <c r="C199"/>
      <c r="D199"/>
      <c r="E199"/>
    </row>
    <row r="200" spans="1:5" x14ac:dyDescent="0.2">
      <c r="A200"/>
      <c r="B200"/>
      <c r="C200"/>
      <c r="D200"/>
      <c r="E200"/>
    </row>
    <row r="201" spans="1:5" x14ac:dyDescent="0.2">
      <c r="A201"/>
      <c r="B201"/>
      <c r="C201"/>
      <c r="D201"/>
      <c r="E201"/>
    </row>
    <row r="202" spans="1:5" x14ac:dyDescent="0.2">
      <c r="A202"/>
      <c r="B202"/>
      <c r="C202"/>
      <c r="D202"/>
      <c r="E202"/>
    </row>
    <row r="203" spans="1:5" x14ac:dyDescent="0.2">
      <c r="A203"/>
      <c r="B203"/>
      <c r="C203"/>
      <c r="D203"/>
      <c r="E203"/>
    </row>
    <row r="204" spans="1:5" x14ac:dyDescent="0.2">
      <c r="A204"/>
      <c r="B204"/>
      <c r="C204"/>
      <c r="D204"/>
      <c r="E204"/>
    </row>
    <row r="205" spans="1:5" x14ac:dyDescent="0.2">
      <c r="A205"/>
      <c r="B205"/>
      <c r="C205"/>
      <c r="D205"/>
      <c r="E205"/>
    </row>
    <row r="206" spans="1:5" x14ac:dyDescent="0.2">
      <c r="A206"/>
      <c r="B206"/>
      <c r="C206"/>
      <c r="D206"/>
      <c r="E206"/>
    </row>
    <row r="207" spans="1:5" x14ac:dyDescent="0.2">
      <c r="A207"/>
      <c r="B207"/>
      <c r="C207"/>
      <c r="D207"/>
      <c r="E207"/>
    </row>
    <row r="208" spans="1:5" x14ac:dyDescent="0.2">
      <c r="A208"/>
      <c r="B208"/>
      <c r="C208"/>
      <c r="D208"/>
      <c r="E208"/>
    </row>
    <row r="209" spans="1:5" x14ac:dyDescent="0.2">
      <c r="A209"/>
      <c r="B209"/>
      <c r="C209"/>
      <c r="D209"/>
      <c r="E209"/>
    </row>
    <row r="210" spans="1:5" x14ac:dyDescent="0.2">
      <c r="A210"/>
      <c r="B210"/>
      <c r="C210"/>
      <c r="D210"/>
      <c r="E210"/>
    </row>
    <row r="211" spans="1:5" x14ac:dyDescent="0.2">
      <c r="A211"/>
      <c r="B211"/>
      <c r="C211"/>
      <c r="D211"/>
      <c r="E211"/>
    </row>
    <row r="212" spans="1:5" x14ac:dyDescent="0.2">
      <c r="A212"/>
      <c r="B212"/>
      <c r="C212"/>
      <c r="D212"/>
      <c r="E212"/>
    </row>
    <row r="213" spans="1:5" x14ac:dyDescent="0.2">
      <c r="A213"/>
      <c r="B213"/>
      <c r="C213"/>
      <c r="D213"/>
      <c r="E213"/>
    </row>
    <row r="214" spans="1:5" x14ac:dyDescent="0.2">
      <c r="A214"/>
      <c r="B214"/>
      <c r="C214"/>
      <c r="D214"/>
      <c r="E214"/>
    </row>
    <row r="215" spans="1:5" x14ac:dyDescent="0.2">
      <c r="A215"/>
      <c r="B215"/>
      <c r="C215"/>
      <c r="D215"/>
      <c r="E215"/>
    </row>
    <row r="216" spans="1:5" x14ac:dyDescent="0.2">
      <c r="A216"/>
      <c r="B216"/>
      <c r="C216"/>
      <c r="D216"/>
      <c r="E216"/>
    </row>
    <row r="217" spans="1:5" x14ac:dyDescent="0.2">
      <c r="A217"/>
      <c r="B217"/>
      <c r="C217"/>
      <c r="D217"/>
      <c r="E217"/>
    </row>
    <row r="218" spans="1:5" x14ac:dyDescent="0.2">
      <c r="A218"/>
      <c r="B218"/>
      <c r="C218"/>
      <c r="D218"/>
      <c r="E218"/>
    </row>
    <row r="219" spans="1:5" x14ac:dyDescent="0.2">
      <c r="A219"/>
      <c r="B219"/>
      <c r="C219"/>
      <c r="D219"/>
      <c r="E219"/>
    </row>
    <row r="220" spans="1:5" x14ac:dyDescent="0.2">
      <c r="A220"/>
      <c r="B220"/>
      <c r="C220"/>
      <c r="D220"/>
      <c r="E220"/>
    </row>
    <row r="221" spans="1:5" x14ac:dyDescent="0.2">
      <c r="A221"/>
      <c r="B221"/>
      <c r="C221"/>
      <c r="D221"/>
      <c r="E221"/>
    </row>
    <row r="222" spans="1:5" x14ac:dyDescent="0.2">
      <c r="A222"/>
      <c r="B222"/>
      <c r="C222"/>
      <c r="D222"/>
      <c r="E222"/>
    </row>
    <row r="223" spans="1:5" x14ac:dyDescent="0.2">
      <c r="A223"/>
      <c r="B223"/>
      <c r="C223"/>
      <c r="D223"/>
      <c r="E223"/>
    </row>
    <row r="224" spans="1:5" x14ac:dyDescent="0.2">
      <c r="A224"/>
      <c r="B224"/>
      <c r="C224"/>
      <c r="D224"/>
      <c r="E224"/>
    </row>
    <row r="225" spans="1:5" x14ac:dyDescent="0.2">
      <c r="A225"/>
      <c r="B225"/>
      <c r="C225"/>
      <c r="D225"/>
      <c r="E225"/>
    </row>
    <row r="226" spans="1:5" x14ac:dyDescent="0.2">
      <c r="A226"/>
      <c r="B226"/>
      <c r="C226"/>
      <c r="D226"/>
      <c r="E226"/>
    </row>
    <row r="227" spans="1:5" x14ac:dyDescent="0.2">
      <c r="A227"/>
      <c r="B227"/>
      <c r="C227"/>
      <c r="D227"/>
      <c r="E227"/>
    </row>
    <row r="228" spans="1:5" x14ac:dyDescent="0.2">
      <c r="A228"/>
      <c r="B228"/>
      <c r="C228"/>
      <c r="D228"/>
      <c r="E228"/>
    </row>
    <row r="229" spans="1:5" x14ac:dyDescent="0.2">
      <c r="A229"/>
      <c r="B229"/>
      <c r="C229"/>
      <c r="D229"/>
      <c r="E229"/>
    </row>
    <row r="230" spans="1:5" x14ac:dyDescent="0.2">
      <c r="A230"/>
      <c r="B230"/>
      <c r="C230"/>
      <c r="D230"/>
      <c r="E230"/>
    </row>
    <row r="231" spans="1:5" x14ac:dyDescent="0.2">
      <c r="A231"/>
      <c r="B231"/>
      <c r="C231"/>
      <c r="D231"/>
      <c r="E231"/>
    </row>
    <row r="232" spans="1:5" x14ac:dyDescent="0.2">
      <c r="A232"/>
      <c r="B232"/>
      <c r="C232"/>
      <c r="D232"/>
      <c r="E232"/>
    </row>
    <row r="233" spans="1:5" x14ac:dyDescent="0.2">
      <c r="A233"/>
      <c r="B233"/>
      <c r="C233"/>
      <c r="D233"/>
      <c r="E233"/>
    </row>
    <row r="234" spans="1:5" x14ac:dyDescent="0.2">
      <c r="A234"/>
      <c r="B234"/>
      <c r="C234"/>
      <c r="D234"/>
      <c r="E234"/>
    </row>
    <row r="235" spans="1:5" x14ac:dyDescent="0.2">
      <c r="A235"/>
      <c r="B235"/>
      <c r="C235"/>
      <c r="D235"/>
      <c r="E235"/>
    </row>
    <row r="236" spans="1:5" x14ac:dyDescent="0.2">
      <c r="A236"/>
      <c r="B236"/>
      <c r="C236"/>
      <c r="D236"/>
      <c r="E236"/>
    </row>
    <row r="237" spans="1:5" x14ac:dyDescent="0.2">
      <c r="A237"/>
      <c r="B237"/>
      <c r="C237"/>
      <c r="D237"/>
      <c r="E237"/>
    </row>
    <row r="238" spans="1:5" x14ac:dyDescent="0.2">
      <c r="A238"/>
      <c r="B238"/>
      <c r="C238"/>
      <c r="D238"/>
      <c r="E238"/>
    </row>
    <row r="239" spans="1:5" x14ac:dyDescent="0.2">
      <c r="A239"/>
      <c r="B239"/>
      <c r="C239"/>
      <c r="D239"/>
      <c r="E239"/>
    </row>
    <row r="240" spans="1:5" x14ac:dyDescent="0.2">
      <c r="A240"/>
      <c r="B240"/>
      <c r="C240"/>
      <c r="D240"/>
      <c r="E240"/>
    </row>
    <row r="241" spans="1:5" x14ac:dyDescent="0.2">
      <c r="A241"/>
      <c r="B241"/>
      <c r="C241"/>
      <c r="D241"/>
      <c r="E241"/>
    </row>
    <row r="242" spans="1:5" x14ac:dyDescent="0.2">
      <c r="A242"/>
      <c r="B242"/>
      <c r="C242"/>
      <c r="D242"/>
      <c r="E242"/>
    </row>
    <row r="243" spans="1:5" x14ac:dyDescent="0.2">
      <c r="A243"/>
      <c r="B243"/>
      <c r="C243"/>
      <c r="D243"/>
      <c r="E243"/>
    </row>
    <row r="244" spans="1:5" x14ac:dyDescent="0.2">
      <c r="A244"/>
      <c r="B244"/>
      <c r="C244"/>
      <c r="D244"/>
      <c r="E244"/>
    </row>
    <row r="245" spans="1:5" x14ac:dyDescent="0.2">
      <c r="A245"/>
      <c r="B245"/>
      <c r="C245"/>
      <c r="D245"/>
      <c r="E245"/>
    </row>
    <row r="246" spans="1:5" x14ac:dyDescent="0.2">
      <c r="A246"/>
      <c r="B246"/>
      <c r="C246"/>
      <c r="D246"/>
      <c r="E246"/>
    </row>
    <row r="247" spans="1:5" x14ac:dyDescent="0.2">
      <c r="A247"/>
      <c r="B247"/>
      <c r="C247"/>
      <c r="D247"/>
      <c r="E247"/>
    </row>
    <row r="248" spans="1:5" x14ac:dyDescent="0.2">
      <c r="A248"/>
      <c r="B248"/>
      <c r="C248"/>
      <c r="D248"/>
      <c r="E248"/>
    </row>
    <row r="249" spans="1:5" x14ac:dyDescent="0.2">
      <c r="A249"/>
      <c r="B249"/>
      <c r="C249"/>
      <c r="D249"/>
      <c r="E249"/>
    </row>
    <row r="250" spans="1:5" x14ac:dyDescent="0.2">
      <c r="A250"/>
      <c r="B250"/>
      <c r="C250"/>
      <c r="D250"/>
      <c r="E250"/>
    </row>
    <row r="251" spans="1:5" x14ac:dyDescent="0.2">
      <c r="A251"/>
      <c r="B251"/>
      <c r="C251"/>
      <c r="D251"/>
      <c r="E251"/>
    </row>
    <row r="252" spans="1:5" x14ac:dyDescent="0.2">
      <c r="A252"/>
      <c r="B252"/>
      <c r="C252"/>
      <c r="D252"/>
      <c r="E252"/>
    </row>
    <row r="253" spans="1:5" x14ac:dyDescent="0.2">
      <c r="A253"/>
      <c r="B253"/>
      <c r="C253"/>
      <c r="D253"/>
      <c r="E253"/>
    </row>
    <row r="254" spans="1:5" x14ac:dyDescent="0.2">
      <c r="A254"/>
      <c r="B254"/>
      <c r="C254"/>
      <c r="D254"/>
      <c r="E254"/>
    </row>
    <row r="255" spans="1:5" x14ac:dyDescent="0.2">
      <c r="A255"/>
      <c r="B255"/>
      <c r="C255"/>
      <c r="D255"/>
      <c r="E255"/>
    </row>
    <row r="256" spans="1:5" x14ac:dyDescent="0.2">
      <c r="A256"/>
      <c r="B256"/>
      <c r="C256"/>
      <c r="D256"/>
      <c r="E256"/>
    </row>
    <row r="257" spans="1:5" x14ac:dyDescent="0.2">
      <c r="A257"/>
      <c r="B257"/>
      <c r="C257"/>
      <c r="D257"/>
      <c r="E257"/>
    </row>
    <row r="258" spans="1:5" x14ac:dyDescent="0.2">
      <c r="A258"/>
      <c r="B258"/>
      <c r="C258"/>
      <c r="D258"/>
      <c r="E258"/>
    </row>
    <row r="259" spans="1:5" x14ac:dyDescent="0.2">
      <c r="A259"/>
      <c r="B259"/>
      <c r="C259"/>
      <c r="D259"/>
      <c r="E259"/>
    </row>
    <row r="260" spans="1:5" x14ac:dyDescent="0.2">
      <c r="A260"/>
      <c r="B260"/>
      <c r="C260"/>
      <c r="D260"/>
      <c r="E260"/>
    </row>
    <row r="261" spans="1:5" x14ac:dyDescent="0.2">
      <c r="A261"/>
      <c r="B261"/>
      <c r="C261"/>
      <c r="D261"/>
      <c r="E261"/>
    </row>
    <row r="262" spans="1:5" x14ac:dyDescent="0.2">
      <c r="A262"/>
      <c r="B262"/>
      <c r="C262"/>
      <c r="D262"/>
      <c r="E262"/>
    </row>
    <row r="263" spans="1:5" x14ac:dyDescent="0.2">
      <c r="A263"/>
      <c r="B263"/>
      <c r="C263"/>
      <c r="D263"/>
      <c r="E263"/>
    </row>
    <row r="264" spans="1:5" x14ac:dyDescent="0.2">
      <c r="A264"/>
      <c r="B264"/>
      <c r="C264"/>
      <c r="D264"/>
      <c r="E264"/>
    </row>
    <row r="265" spans="1:5" x14ac:dyDescent="0.2">
      <c r="A265"/>
      <c r="B265"/>
      <c r="C265"/>
      <c r="D265"/>
      <c r="E265"/>
    </row>
    <row r="266" spans="1:5" x14ac:dyDescent="0.2">
      <c r="A266"/>
      <c r="B266"/>
      <c r="C266"/>
      <c r="D266"/>
      <c r="E266"/>
    </row>
    <row r="267" spans="1:5" x14ac:dyDescent="0.2">
      <c r="A267"/>
      <c r="B267"/>
      <c r="C267"/>
      <c r="D267"/>
      <c r="E267"/>
    </row>
    <row r="268" spans="1:5" x14ac:dyDescent="0.2">
      <c r="A268"/>
      <c r="B268"/>
      <c r="C268"/>
      <c r="D268"/>
      <c r="E268"/>
    </row>
    <row r="269" spans="1:5" x14ac:dyDescent="0.2">
      <c r="A269"/>
      <c r="B269"/>
      <c r="C269"/>
      <c r="D269"/>
      <c r="E269"/>
    </row>
    <row r="270" spans="1:5" x14ac:dyDescent="0.2">
      <c r="A270"/>
      <c r="B270"/>
      <c r="C270"/>
      <c r="D270"/>
      <c r="E270"/>
    </row>
    <row r="271" spans="1:5" x14ac:dyDescent="0.2">
      <c r="A271"/>
      <c r="B271"/>
      <c r="C271"/>
      <c r="D271"/>
      <c r="E271"/>
    </row>
    <row r="272" spans="1:5" x14ac:dyDescent="0.2">
      <c r="A272"/>
      <c r="B272"/>
      <c r="C272"/>
      <c r="D272"/>
      <c r="E272"/>
    </row>
    <row r="273" spans="1:5" x14ac:dyDescent="0.2">
      <c r="A273"/>
      <c r="B273"/>
      <c r="C273"/>
      <c r="D273"/>
      <c r="E273"/>
    </row>
    <row r="274" spans="1:5" x14ac:dyDescent="0.2">
      <c r="A274"/>
      <c r="B274"/>
      <c r="C274"/>
      <c r="D274"/>
      <c r="E274"/>
    </row>
    <row r="275" spans="1:5" x14ac:dyDescent="0.2">
      <c r="A275"/>
      <c r="B275"/>
      <c r="C275"/>
      <c r="D275"/>
      <c r="E275"/>
    </row>
    <row r="276" spans="1:5" x14ac:dyDescent="0.2">
      <c r="A276"/>
      <c r="B276"/>
      <c r="C276"/>
      <c r="D276"/>
      <c r="E276"/>
    </row>
    <row r="277" spans="1:5" x14ac:dyDescent="0.2">
      <c r="A277"/>
      <c r="B277"/>
      <c r="C277"/>
      <c r="D277"/>
      <c r="E277"/>
    </row>
    <row r="278" spans="1:5" x14ac:dyDescent="0.2">
      <c r="A278"/>
      <c r="B278"/>
      <c r="C278"/>
      <c r="D278"/>
      <c r="E278"/>
    </row>
    <row r="279" spans="1:5" x14ac:dyDescent="0.2">
      <c r="A279"/>
      <c r="B279"/>
      <c r="C279"/>
      <c r="D279"/>
      <c r="E279"/>
    </row>
    <row r="280" spans="1:5" x14ac:dyDescent="0.2">
      <c r="A280"/>
      <c r="B280"/>
      <c r="C280"/>
      <c r="D280"/>
      <c r="E280"/>
    </row>
    <row r="281" spans="1:5" x14ac:dyDescent="0.2">
      <c r="A281"/>
      <c r="B281"/>
      <c r="C281"/>
      <c r="D281"/>
      <c r="E281"/>
    </row>
    <row r="282" spans="1:5" x14ac:dyDescent="0.2">
      <c r="A282"/>
      <c r="B282"/>
      <c r="C282"/>
      <c r="D282"/>
      <c r="E282"/>
    </row>
    <row r="283" spans="1:5" x14ac:dyDescent="0.2">
      <c r="A283"/>
      <c r="B283"/>
      <c r="C283"/>
      <c r="D283"/>
      <c r="E283"/>
    </row>
    <row r="284" spans="1:5" x14ac:dyDescent="0.2">
      <c r="A284"/>
      <c r="B284"/>
      <c r="C284"/>
      <c r="D284"/>
      <c r="E284"/>
    </row>
    <row r="285" spans="1:5" x14ac:dyDescent="0.2">
      <c r="A285"/>
      <c r="B285"/>
      <c r="C285"/>
      <c r="D285"/>
      <c r="E285"/>
    </row>
    <row r="286" spans="1:5" x14ac:dyDescent="0.2">
      <c r="A286"/>
      <c r="B286"/>
      <c r="C286"/>
      <c r="D286"/>
      <c r="E286"/>
    </row>
    <row r="287" spans="1:5" x14ac:dyDescent="0.2">
      <c r="A287"/>
      <c r="B287"/>
      <c r="C287"/>
      <c r="D287"/>
      <c r="E287"/>
    </row>
    <row r="288" spans="1:5" x14ac:dyDescent="0.2">
      <c r="A288"/>
      <c r="B288"/>
      <c r="C288"/>
      <c r="D288"/>
      <c r="E288"/>
    </row>
    <row r="289" spans="1:5" x14ac:dyDescent="0.2">
      <c r="A289"/>
      <c r="B289"/>
      <c r="C289"/>
      <c r="D289"/>
      <c r="E289"/>
    </row>
    <row r="290" spans="1:5" x14ac:dyDescent="0.2">
      <c r="A290"/>
      <c r="B290"/>
      <c r="C290"/>
      <c r="D290"/>
      <c r="E290"/>
    </row>
    <row r="291" spans="1:5" x14ac:dyDescent="0.2">
      <c r="A291"/>
      <c r="B291"/>
      <c r="C291"/>
      <c r="D291"/>
      <c r="E291"/>
    </row>
    <row r="292" spans="1:5" x14ac:dyDescent="0.2">
      <c r="A292"/>
      <c r="B292"/>
      <c r="C292"/>
      <c r="D292"/>
      <c r="E292"/>
    </row>
    <row r="293" spans="1:5" x14ac:dyDescent="0.2">
      <c r="A293"/>
      <c r="B293"/>
      <c r="C293"/>
      <c r="D293"/>
      <c r="E293"/>
    </row>
    <row r="294" spans="1:5" x14ac:dyDescent="0.2">
      <c r="A294"/>
      <c r="B294"/>
      <c r="C294"/>
      <c r="D294"/>
      <c r="E294"/>
    </row>
    <row r="295" spans="1:5" x14ac:dyDescent="0.2">
      <c r="A295"/>
      <c r="B295"/>
      <c r="C295"/>
      <c r="D295"/>
      <c r="E295"/>
    </row>
    <row r="296" spans="1:5" x14ac:dyDescent="0.2">
      <c r="A296"/>
      <c r="B296"/>
      <c r="C296"/>
      <c r="D296"/>
      <c r="E296"/>
    </row>
    <row r="297" spans="1:5" x14ac:dyDescent="0.2">
      <c r="A297"/>
      <c r="B297"/>
      <c r="C297"/>
      <c r="D297"/>
      <c r="E297"/>
    </row>
    <row r="298" spans="1:5" x14ac:dyDescent="0.2">
      <c r="A298"/>
      <c r="B298"/>
      <c r="C298"/>
      <c r="D298"/>
      <c r="E298"/>
    </row>
    <row r="299" spans="1:5" x14ac:dyDescent="0.2">
      <c r="A299"/>
      <c r="B299"/>
      <c r="C299"/>
      <c r="D299"/>
      <c r="E299"/>
    </row>
    <row r="300" spans="1:5" x14ac:dyDescent="0.2">
      <c r="A300"/>
      <c r="B300"/>
      <c r="C300"/>
      <c r="D300"/>
      <c r="E300"/>
    </row>
    <row r="301" spans="1:5" x14ac:dyDescent="0.2">
      <c r="A301"/>
      <c r="B301"/>
      <c r="C301"/>
      <c r="D301"/>
      <c r="E301"/>
    </row>
    <row r="302" spans="1:5" x14ac:dyDescent="0.2">
      <c r="A302"/>
      <c r="B302"/>
      <c r="C302"/>
      <c r="D302"/>
      <c r="E302"/>
    </row>
    <row r="303" spans="1:5" x14ac:dyDescent="0.2">
      <c r="A303"/>
      <c r="B303"/>
      <c r="C303"/>
      <c r="D303"/>
      <c r="E303"/>
    </row>
    <row r="304" spans="1:5" x14ac:dyDescent="0.2">
      <c r="A304"/>
      <c r="B304"/>
      <c r="C304"/>
      <c r="D304"/>
      <c r="E304"/>
    </row>
    <row r="305" spans="1:5" x14ac:dyDescent="0.2">
      <c r="A305"/>
      <c r="B305"/>
      <c r="C305"/>
      <c r="D305"/>
      <c r="E305"/>
    </row>
    <row r="306" spans="1:5" x14ac:dyDescent="0.2">
      <c r="A306"/>
      <c r="B306"/>
      <c r="C306"/>
      <c r="D306"/>
      <c r="E306"/>
    </row>
    <row r="307" spans="1:5" x14ac:dyDescent="0.2">
      <c r="A307"/>
      <c r="B307"/>
      <c r="C307"/>
      <c r="D307"/>
      <c r="E307"/>
    </row>
    <row r="308" spans="1:5" x14ac:dyDescent="0.2">
      <c r="A308"/>
      <c r="B308"/>
      <c r="C308"/>
      <c r="D308"/>
      <c r="E308"/>
    </row>
    <row r="309" spans="1:5" x14ac:dyDescent="0.2">
      <c r="A309"/>
      <c r="B309"/>
      <c r="C309"/>
      <c r="D309"/>
      <c r="E309"/>
    </row>
    <row r="310" spans="1:5" x14ac:dyDescent="0.2">
      <c r="A310"/>
      <c r="B310"/>
      <c r="C310"/>
      <c r="D310"/>
      <c r="E310"/>
    </row>
    <row r="311" spans="1:5" x14ac:dyDescent="0.2">
      <c r="A311"/>
      <c r="B311"/>
      <c r="C311"/>
      <c r="D311"/>
      <c r="E311"/>
    </row>
    <row r="312" spans="1:5" x14ac:dyDescent="0.2">
      <c r="A312"/>
      <c r="B312"/>
      <c r="C312"/>
      <c r="D312"/>
      <c r="E312"/>
    </row>
    <row r="313" spans="1:5" x14ac:dyDescent="0.2">
      <c r="A313"/>
      <c r="B313"/>
      <c r="C313"/>
      <c r="D313"/>
      <c r="E313"/>
    </row>
    <row r="314" spans="1:5" x14ac:dyDescent="0.2">
      <c r="A314"/>
      <c r="B314"/>
      <c r="C314"/>
      <c r="D314"/>
      <c r="E314"/>
    </row>
    <row r="315" spans="1:5" x14ac:dyDescent="0.2">
      <c r="A315"/>
      <c r="B315"/>
      <c r="C315"/>
      <c r="D315"/>
      <c r="E315"/>
    </row>
    <row r="316" spans="1:5" x14ac:dyDescent="0.2">
      <c r="A316"/>
      <c r="B316"/>
      <c r="C316"/>
      <c r="D316"/>
      <c r="E316"/>
    </row>
    <row r="317" spans="1:5" x14ac:dyDescent="0.2">
      <c r="A317"/>
      <c r="B317"/>
      <c r="C317"/>
      <c r="D317"/>
      <c r="E317"/>
    </row>
  </sheetData>
  <mergeCells count="6">
    <mergeCell ref="B95:E95"/>
    <mergeCell ref="B96:E96"/>
    <mergeCell ref="B94:F94"/>
    <mergeCell ref="B12:E12"/>
    <mergeCell ref="A88:F88"/>
    <mergeCell ref="A90:F90"/>
  </mergeCells>
  <phoneticPr fontId="0" type="noConversion"/>
  <pageMargins left="0.75" right="0.37" top="0.83" bottom="0.66" header="0.22" footer="0.2"/>
  <pageSetup paperSize="9" scale="85" orientation="portrait" r:id="rId1"/>
  <headerFooter alignWithMargins="0">
    <oddFooter>&amp;R&amp;"Times New Roman,Bold"&amp;11Str. &amp;P</oddFooter>
  </headerFooter>
  <rowBreaks count="4" manualBreakCount="4">
    <brk id="11" max="10" man="1"/>
    <brk id="125" max="16383" man="1"/>
    <brk id="146" max="16383" man="1"/>
    <brk id="165" max="16383" man="1"/>
  </rowBreaks>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Glazbena škola</vt:lpstr>
      <vt:lpstr>'Glazbena škola'!Print_Area</vt:lpstr>
    </vt:vector>
  </TitlesOfParts>
  <Company>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Vinko</dc:creator>
  <cp:lastModifiedBy>Tomislav</cp:lastModifiedBy>
  <cp:lastPrinted>2025-07-20T08:14:57Z</cp:lastPrinted>
  <dcterms:created xsi:type="dcterms:W3CDTF">2010-04-29T07:33:23Z</dcterms:created>
  <dcterms:modified xsi:type="dcterms:W3CDTF">2025-07-20T08:16:42Z</dcterms:modified>
</cp:coreProperties>
</file>